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E:\IRMA SURYANI 2025\2025\"/>
    </mc:Choice>
  </mc:AlternateContent>
  <xr:revisionPtr revIDLastSave="0" documentId="8_{CDF94EF7-9A7E-4EF9-BC75-C7685417D2E4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Sheet4" sheetId="4" state="hidden" r:id="rId1"/>
    <sheet name="JUMLAH TOWER" sheetId="1" r:id="rId2"/>
    <sheet name="TOWER PERKECAMATAN" sheetId="2" r:id="rId3"/>
    <sheet name="WIFI LAMPUNG BARAT" sheetId="5" r:id="rId4"/>
  </sheets>
  <definedNames>
    <definedName name="_xlnm._FilterDatabase" localSheetId="1" hidden="1">'JUMLAH TOWER'!$A$4:$J$122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2" i="1" l="1"/>
  <c r="N36" i="1"/>
</calcChain>
</file>

<file path=xl/sharedStrings.xml><?xml version="1.0" encoding="utf-8"?>
<sst xmlns="http://schemas.openxmlformats.org/spreadsheetml/2006/main" count="675" uniqueCount="206">
  <si>
    <t>REKAP DATA TOWER</t>
  </si>
  <si>
    <t>NO</t>
  </si>
  <si>
    <t>PROVIDER</t>
  </si>
  <si>
    <t>ALAMAT</t>
  </si>
  <si>
    <t>KECAMATAN</t>
  </si>
  <si>
    <t>KAKI</t>
  </si>
  <si>
    <t>RETRIBUSI</t>
  </si>
  <si>
    <t xml:space="preserve"> KORDINAT</t>
  </si>
  <si>
    <t>latitude</t>
  </si>
  <si>
    <t>longitude</t>
  </si>
  <si>
    <t>TOWER BERSAMA GROUP ( TBG )</t>
  </si>
  <si>
    <t>SUKAU</t>
  </si>
  <si>
    <t>4 Kaki</t>
  </si>
  <si>
    <t>SUMBER JAYA</t>
  </si>
  <si>
    <t>BALIK BUKIT</t>
  </si>
  <si>
    <t>BATU BRAK</t>
  </si>
  <si>
    <t>BELALAU</t>
  </si>
  <si>
    <t>BATU KETULIS</t>
  </si>
  <si>
    <t>SEKINCAU</t>
  </si>
  <si>
    <t>WAY TENONG</t>
  </si>
  <si>
    <t>AIR HITAM</t>
  </si>
  <si>
    <t>KEBUN TEBU</t>
  </si>
  <si>
    <t>GEDUNG SURIAN</t>
  </si>
  <si>
    <t>PAGAR DEWA</t>
  </si>
  <si>
    <t>PT. SOLUSI TUNAS PRATAMA (STP)</t>
  </si>
  <si>
    <t xml:space="preserve">Jl Soekarno Hatta Pekon Tanjung Raya </t>
  </si>
  <si>
    <t>Jln Talang Jawa Pekon Pagar Dewa, Buay Betanding</t>
  </si>
  <si>
    <t>Komplek Perumahan Pemda Jl Teuku Umar Kel. Ps Liwa</t>
  </si>
  <si>
    <t>Pekon Atar Bawang RT 01 RW 02, Banjar Sari</t>
  </si>
  <si>
    <t>Dusun II, Pekon Kegeringan</t>
  </si>
  <si>
    <t>Dusun II, Pekon Kota Besi</t>
  </si>
  <si>
    <t>Jl Semarang Jaya RT 08 RW 03 Pekon Semarang Jaya</t>
  </si>
  <si>
    <t>Jl Bungin 1, RT 01 RW 06 Kel Pura Mekar</t>
  </si>
  <si>
    <t>Jln Cipta Agung, Pekon Pura Jaya</t>
  </si>
  <si>
    <t xml:space="preserve">3 Kaki </t>
  </si>
  <si>
    <t> 104.411</t>
  </si>
  <si>
    <t>Teba Pering Dusun Pagar Alam Pekon Lombok</t>
  </si>
  <si>
    <t>Tanam Sembilan RT 02 RW 02 Pekon Sri Menanti</t>
  </si>
  <si>
    <t>Jl Sarngit RT 01 RW 10 Pekon Sidomulyo</t>
  </si>
  <si>
    <t xml:space="preserve">Pekon Simpang Sari, RT 01/02 </t>
  </si>
  <si>
    <t xml:space="preserve">Pekon Sumber Alam, RT 05 RW 04 </t>
  </si>
  <si>
    <t>Jln Air Hitam, Pekon Semarang Jaya RT 05/ RW 05</t>
  </si>
  <si>
    <t>Pekon Bahway RT 000/ RW 000</t>
  </si>
  <si>
    <t xml:space="preserve">Pekon Tiga Jaya RT 001/ RW 001 </t>
  </si>
  <si>
    <t>Pekon Muara II, RT 002/ RW 002</t>
  </si>
  <si>
    <t>Dusun Negeri Ratu, Pekon Way Nyerupa</t>
  </si>
  <si>
    <t>Pekon Malang Jaya, RT 001/RW 001 Pampangan</t>
  </si>
  <si>
    <t>Dusun Sukamandiri RT. 01 Pekon Sukananti</t>
  </si>
  <si>
    <t>Pekon Tambak Jaya</t>
  </si>
  <si>
    <t>Kampung PS RT 08/ RW 05 Pekon Cipta Waras</t>
  </si>
  <si>
    <t>Jln Waspada RT 003, Pemangku III Pekon Way Ngison</t>
  </si>
  <si>
    <t xml:space="preserve">PT. PROFESIONAL TELEKOMUNIKASI INDONESIA </t>
  </si>
  <si>
    <t>1 Kaki</t>
  </si>
  <si>
    <t> 104.241</t>
  </si>
  <si>
    <t>PT. INTI BANGUN SEJAHTERA (IBS)</t>
  </si>
  <si>
    <t>Jln Raden Inten Gg. Pekonan RT.01 Lingkungan 14</t>
  </si>
  <si>
    <t>Dusun Galunggan RT. 24 Pekon Sukapura</t>
  </si>
  <si>
    <t>DAYA MITRA  ( MITRATEL )</t>
  </si>
  <si>
    <t>Pekon Buay Betanding</t>
  </si>
  <si>
    <t>Jl.Bungin Kelurahan Purawiwitan</t>
  </si>
  <si>
    <t>Dusun Taman Sari Pekon Tugu Ratu</t>
  </si>
  <si>
    <t>BNS</t>
  </si>
  <si>
    <t>Pekon Sumber Alam Rt.05/Rw.03 Kel Sumber Alam</t>
  </si>
  <si>
    <t>Dusun Wonosari Rt.01 Pekon Gedung Surian</t>
  </si>
  <si>
    <t>Jl.Karang Anyar Rt.005 Pekon Wates</t>
  </si>
  <si>
    <t>Jl.Liwa Ranau Pekon Balak Padang cahya</t>
  </si>
  <si>
    <t>Jl.Pahayu Rt.05/05 Pekon Pampangan</t>
  </si>
  <si>
    <t>Dusun Slok III Pekon Tri Mekar Jaya</t>
  </si>
  <si>
    <t>Rt.01/Rw.01 Pekon Ringin Jaya</t>
  </si>
  <si>
    <t>Rowo Rejo Dusun Sukaraja Rt.05 Pekon Sukamarga</t>
  </si>
  <si>
    <t>SUOH</t>
  </si>
  <si>
    <t>Tegal Sari Rt.000/Rw.000 Pekon hanakau</t>
  </si>
  <si>
    <t>Air Dadapan Rt.00/Rw.00 Pekon Tri Mulyo</t>
  </si>
  <si>
    <t>Sukajaya Rt.001/Rw.006Pekon Pura Mekar</t>
  </si>
  <si>
    <t>Rt.03 Pekon Hujung</t>
  </si>
  <si>
    <t>3 Kaki</t>
  </si>
  <si>
    <t> 104.203260</t>
  </si>
  <si>
    <t>Jl.Raya Kenali Pekon Kenali</t>
  </si>
  <si>
    <t> 104.1897677</t>
  </si>
  <si>
    <t>Dusun Gunung. Umbul Baru Kel Tiga Jaya</t>
  </si>
  <si>
    <t> 104.2648161</t>
  </si>
  <si>
    <t>Dusun Kalimendeng Utara</t>
  </si>
  <si>
    <t>Pemangku Talang Ogan Rt.02/Rw.01 Pekon Way Petay</t>
  </si>
  <si>
    <t>Jl.Sumber Agung, Blok 2 Kelurahan Sumber Agung</t>
  </si>
  <si>
    <t>EPID MENARA ASSETCO</t>
  </si>
  <si>
    <t>Jl.Imam Bonjol pekon kubu Perahu Samping TVRI</t>
  </si>
  <si>
    <t>Jl.Raya pekon Simpang Luas Pemangku III</t>
  </si>
  <si>
    <t>Jl.Waspada Rejo Sari Rt.02/04 Ling IV Pekon Sekincau</t>
  </si>
  <si>
    <t> 104.3065380</t>
  </si>
  <si>
    <t>ERA BANGUN TOWERINDO (EBT)</t>
  </si>
  <si>
    <t>Pemangku 06 pekon sumber agung</t>
  </si>
  <si>
    <t>Dusun Sidomulyo Pekon Tri Mekar jaya</t>
  </si>
  <si>
    <t>Dusun Gunung Umbul Baru Rt/001 Pekon Tiga Jaya</t>
  </si>
  <si>
    <t>TELKOMSEL</t>
  </si>
  <si>
    <t>Gg.Kampung Sawah Lombok Seminung</t>
  </si>
  <si>
    <t>LOMBOK SEMINUNG</t>
  </si>
  <si>
    <t>Dusun Bandar Baru,Pekon Buay Nyerupa Sukau</t>
  </si>
  <si>
    <t>Pekon Kubu Perahu</t>
  </si>
  <si>
    <t>Jl.Raya Sekincau,Pekon Sekincau</t>
  </si>
  <si>
    <t>Pekon Karang Agung,RT.01/RW/01 Way Tenong</t>
  </si>
  <si>
    <t>Dusun Galunggung Pekon Sukapura Kel Sukapura</t>
  </si>
  <si>
    <t>Margalaksana Rt.04/Rw.01 Kelurahan Simpang Sari</t>
  </si>
  <si>
    <t>GIHON</t>
  </si>
  <si>
    <t>Pekon Gunung Sugih</t>
  </si>
  <si>
    <t>Pekon Waspada Rt.04.Rw.01 Sekincau</t>
  </si>
  <si>
    <t>CENTRATAMA MENARA INDO (CMI)</t>
  </si>
  <si>
    <t>JL.Lintas Liwa Pekon Kota Baru Wates</t>
  </si>
  <si>
    <t>Jl Lintas Giham Sukamaju Pekon Mekar Sari</t>
  </si>
  <si>
    <t>Jl.Waspada Rt.01/01 Dusun Rejosari</t>
  </si>
  <si>
    <t>Jl.Karang Agung Rt.01/01 Pekon Karang Agung</t>
  </si>
  <si>
    <t>Jl.Ratai Pemangku 1 Pekon Sukarame</t>
  </si>
  <si>
    <t xml:space="preserve">4 Kaki </t>
  </si>
  <si>
    <t>Air Dingin II, Rt.003/Rw.005 Pekon Trimulyo</t>
  </si>
  <si>
    <t> 104.459100</t>
  </si>
  <si>
    <t>PERSADA SOKKATAMA (PST)</t>
  </si>
  <si>
    <t>Pemangku Sukarame Induk Pekon Sukarame</t>
  </si>
  <si>
    <t>Pemangku Negara Batin Pekon Lombok</t>
  </si>
  <si>
    <t xml:space="preserve">Dusun galunggung Pekon Sukapura Rt.24/Rw.08 </t>
  </si>
  <si>
    <t>PT. EDOTCO INFRASTRUKTUR INDONESIA (EDOTCO)</t>
  </si>
  <si>
    <t>Jl. Raya Lintas Liwa, Gdg. Haji RT. 24/08 Base Camp Dusun Galunggung Pekon Suka Pura Kecamatan Sumber Jaya</t>
  </si>
  <si>
    <t>Mekar Sari RT.006 RW.003 Tribudi Makmur Kecamatan Kebun Tebu, Kabupaten lampung Barat</t>
  </si>
  <si>
    <t xml:space="preserve">Parda suka RT.000 RW.005. Desa Hanakau Kecamatan Sukau Kab Lampung Barat </t>
  </si>
  <si>
    <t xml:space="preserve">Desa Teba Pering Raya. Kecamatan Sukau Kabupaten Lampung Barat </t>
  </si>
  <si>
    <t xml:space="preserve">Kampung Tenam Sembilan RT.02 RW.02 Kecamatan Way Tenong. Kab Lampung Barat </t>
  </si>
  <si>
    <t xml:space="preserve">Pemangku Suka Makmur Pekon way Mengaku  Kecamatan Balik Bukit .Kabupaten Lampung Barat </t>
  </si>
  <si>
    <t xml:space="preserve">Dusun Simpang Luas Desa Pekon baku. Kecamatan Batu Ketulis. Kabupaten Lampung Barat </t>
  </si>
  <si>
    <t xml:space="preserve">JL. Jendal Sudirman, Pasar Liwa RT.001 RW.001. Kecamatan Balik Bukit . Kabupaten Lampung Barat </t>
  </si>
  <si>
    <t xml:space="preserve">Kel. Way Mengaku,Suka Jadi II RT.002 RW.002. Kecamatan Balik Bukit . Kabupaten Lampung Barat </t>
  </si>
  <si>
    <t xml:space="preserve">Desa Suka Utama II RT.007 RW.004 Desa SukaJaya  Kecamatan Sumber Jaya . Kabupaten Lampung Barat </t>
  </si>
  <si>
    <t xml:space="preserve">Desa Luas Simpang Ujung Sukamaju Pemangku II  Kecamatan Batu Ketulis . Kabupaten Lampung Barat </t>
  </si>
  <si>
    <t xml:space="preserve">Desa Pekon Tapak Siring Bumi Rejo Kecamatan Sukau. Kabupaten Lampung Barat </t>
  </si>
  <si>
    <t xml:space="preserve">Marga Utama III RT.03 RW.03 Pekon Puralaksana Kecamatan Way Tenong. Kabupaten Lampung Barat </t>
  </si>
  <si>
    <t xml:space="preserve">Jl.Basungan, Desa Basungan Kecamatan Pagar Dewa. Kabupaten Lampung Barat </t>
  </si>
  <si>
    <t xml:space="preserve">Desa Gunung sugih, KS Tubun Kecamatan Balik Bukit. Kabupaten Lampung Barat </t>
  </si>
  <si>
    <t xml:space="preserve">Giham Lunik RT.01 RW.01 Pekon Giham Sukamaju Kecamatan Sekincau . Kabupaten Lampung Barat </t>
  </si>
  <si>
    <t xml:space="preserve">Pekon Kembahang Kecamatan Batu Brak. Kabupaten Lampung Barat </t>
  </si>
  <si>
    <t xml:space="preserve">Pekon Purawiwitan. Kecamatan Kebun Tebu . K Pekon Purawiwitan. Kecamatan Kebun Tebu . Kabupaten Lampung Barat </t>
  </si>
  <si>
    <t xml:space="preserve">Fajar Bulan. Kecamatan Way Tenong . Kabupaten Lampung Barat </t>
  </si>
  <si>
    <t xml:space="preserve">JL.R Intan No 121 87,RT.01 Rw.03 Way Mengaku. Kecamatan Balik Bukit . Kabupaten Lampung Barat </t>
  </si>
  <si>
    <t xml:space="preserve">JL.Suharyo S.Pranoto, Ling. Margalaksana Kecamatan Sumber Jaya . Kabupaten Lampung Barat </t>
  </si>
  <si>
    <t xml:space="preserve">Pekon Canggu Kecamatan Batu Brak . Kabupaten Lampung Barat </t>
  </si>
  <si>
    <t xml:space="preserve">JL. Limau Ranau Desa Pemangku Pasar Buay Betanding Kecamatan Sukau . Kabupaten Lampung Barat </t>
  </si>
  <si>
    <t xml:space="preserve">Desa Kenali Kecamatan Belalau . Kabupaten Lampung Barat </t>
  </si>
  <si>
    <t xml:space="preserve">Pekon Gunung Terang. Kecamatan Way Tenong . Kabupaten Lampung Barat </t>
  </si>
  <si>
    <t xml:space="preserve">Jl Lintas Liwa W Lintas Barat,Pemangku Argosari Kel.Padang Tambak Kec Way Tenong . Kab Lambar </t>
  </si>
  <si>
    <t xml:space="preserve"> JL.Raya Lintas Barat Kecamatan Sukau. Kabupaten Lampung barat </t>
  </si>
  <si>
    <t xml:space="preserve">Desa Pura mekar Kecamatan Gedung Surian. Kabupaten Lampung barat </t>
  </si>
  <si>
    <t xml:space="preserve">Desa Sidomulyo . Kabupaten Lampung barat </t>
  </si>
  <si>
    <t xml:space="preserve">JL.Lintas Liwa Desa Tugu Sari Kel. Suka Jaya Kecamatan Sumber jaya. Kabupaten Lampung barat </t>
  </si>
  <si>
    <t xml:space="preserve">Jl.Lintas Liwa Dusun Tugu Mulyo Desa Kubuliku. Kecamatan Batu Ketulis. Kabupaten Lampung barat </t>
  </si>
  <si>
    <t xml:space="preserve">JL. Dusun Air Hitam RT.09 RW. 03 Desa Semarang Jaya. Kecamatan Way Tenong . Kabupaten Lampung barat </t>
  </si>
  <si>
    <t xml:space="preserve">JL. Raya Liwa Kota Bumi Desa Kota Besi . Kecamatan Batu Brak . Kabupaten Lampung barat </t>
  </si>
  <si>
    <t xml:space="preserve">JL.Lintas Liwa, Dusun 1 RT.03 Desa Simpang Sari Kecamatan Sumber Jaya . Kabupaten Lampung barat </t>
  </si>
  <si>
    <t xml:space="preserve">Kampung Cipta Laga, RT.08 Rw.03 Cipta Waras Kecamatan Gedung Surian . Kabupaten Lampung barat </t>
  </si>
  <si>
    <t>o</t>
  </si>
  <si>
    <t xml:space="preserve">Desa Batu Kebayan  . Kabupaten Lampung barat </t>
  </si>
  <si>
    <t>Pekon Trimekar Jaya</t>
  </si>
  <si>
    <t>BANDAR NEGERI SUOH</t>
  </si>
  <si>
    <t>BARU</t>
  </si>
  <si>
    <t>Pekon Sukamarga</t>
  </si>
  <si>
    <t>Pekon Pahayu Jaya</t>
  </si>
  <si>
    <t>Pekon Mutar Alam</t>
  </si>
  <si>
    <t>Pekon Tanjung Sari</t>
  </si>
  <si>
    <t>Pekon Way Petay</t>
  </si>
  <si>
    <t xml:space="preserve">Suka Jadi II RT. 0002 Dusun II, Kec. Bandar Negeri Suoh Kab. Lampung Barat </t>
  </si>
  <si>
    <t>BARU 2024</t>
  </si>
  <si>
    <t>Tribudisyukur, RT. 007/RW. 004, Kec. Kebun Tebu Kab. Lampung Barat</t>
  </si>
  <si>
    <t>Jalan Lintas Liwa Ranau Dusun II, Kec. Sukau Kab. Lampung Barat</t>
  </si>
  <si>
    <t>Pematang Liyu, II Dusun V, Kec. Balik Bukit</t>
  </si>
  <si>
    <t>TAHUN 2024 (JULI 2024)</t>
  </si>
  <si>
    <t>Air Hitam</t>
  </si>
  <si>
    <t xml:space="preserve">Balik Bukit </t>
  </si>
  <si>
    <t>Bandar Negeri Suoh</t>
  </si>
  <si>
    <t>Kekuatan Sinyal</t>
  </si>
  <si>
    <t>4G</t>
  </si>
  <si>
    <t xml:space="preserve">Batu Brak </t>
  </si>
  <si>
    <t xml:space="preserve">Batu Ketulis </t>
  </si>
  <si>
    <t>Belalau</t>
  </si>
  <si>
    <t>Gedung Surian</t>
  </si>
  <si>
    <t>Kebun Tebu</t>
  </si>
  <si>
    <t>Lumbok Seminung</t>
  </si>
  <si>
    <t>Pagar Dewa</t>
  </si>
  <si>
    <t xml:space="preserve">Sekincau </t>
  </si>
  <si>
    <t>Sukau</t>
  </si>
  <si>
    <t xml:space="preserve">Sumber Jaya </t>
  </si>
  <si>
    <t>Suoh</t>
  </si>
  <si>
    <t>Way Tenong</t>
  </si>
  <si>
    <t>2 KM</t>
  </si>
  <si>
    <t>1O KM</t>
  </si>
  <si>
    <t>Operator Selular (di tower existing)</t>
  </si>
  <si>
    <t>Telkomsel</t>
  </si>
  <si>
    <t>Jarak Tower</t>
  </si>
  <si>
    <t>JUMLAH TOWER</t>
  </si>
  <si>
    <t xml:space="preserve">TOWER KABUPATEN LAMPUNG BARAT </t>
  </si>
  <si>
    <t>116 Tower</t>
  </si>
  <si>
    <t>Lokasi WiFi/ Internet yang dikelola Pemerintah Kab. Lampung Barat'</t>
  </si>
  <si>
    <t>No</t>
  </si>
  <si>
    <t>Lokasi</t>
  </si>
  <si>
    <t>Kebun Raya Liwa</t>
  </si>
  <si>
    <t>Lamban Pancasila</t>
  </si>
  <si>
    <t>GOR Aji Saka</t>
  </si>
  <si>
    <t>Taman Ham Tebiu</t>
  </si>
  <si>
    <t>Lapangan Pemda Liwa</t>
  </si>
  <si>
    <t>Taman Kota Liwa</t>
  </si>
  <si>
    <t>Pasar Tematik</t>
  </si>
  <si>
    <t>Kantor Dinas Kominfo Lampung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</si>
</sst>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Rp&quot;* #,##0_-;\-&quot;Rp&quot;* #,##0_-;_-&quot;Rp&quot;* &quot;-&quot;_-;_-@_-"/>
    <numFmt numFmtId="41" formatCode="_-* #,##0_-;\-* #,##0_-;_-* &quot;-&quot;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33333"/>
      <name val="Arial"/>
      <family val="2"/>
    </font>
    <font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1" xfId="0" applyBorder="1" applyAlignment="1">
      <alignment wrapText="1"/>
    </xf>
    <xf numFmtId="0" fontId="6" fillId="2" borderId="0" xfId="0" applyFont="1" applyFill="1"/>
    <xf numFmtId="42" fontId="0" fillId="0" borderId="0" xfId="0" applyNumberFormat="1" applyAlignment="1">
      <alignment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1" fontId="0" fillId="0" borderId="1" xfId="0" applyNumberFormat="1" applyBorder="1" applyAlignment="1">
      <alignment horizontal="center" vertical="center" wrapText="1"/>
    </xf>
    <xf numFmtId="41" fontId="6" fillId="0" borderId="1" xfId="0" applyNumberFormat="1" applyFont="1" applyBorder="1" applyAlignment="1">
      <alignment horizontal="center" vertical="center" wrapText="1"/>
    </xf>
    <xf numFmtId="41" fontId="0" fillId="0" borderId="0" xfId="0" applyNumberFormat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1" fontId="0" fillId="0" borderId="1" xfId="0" applyNumberFormat="1" applyBorder="1" applyAlignment="1">
      <alignment vertical="center" wrapText="1"/>
    </xf>
    <xf numFmtId="41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41" fontId="1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6" fillId="2" borderId="1" xfId="0" applyFont="1" applyFill="1" applyBorder="1"/>
    <xf numFmtId="0" fontId="0" fillId="0" borderId="1" xfId="0" applyBorder="1" applyAlignment="1">
      <alignment horizontal="center"/>
    </xf>
    <xf numFmtId="41" fontId="1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41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3" fontId="2" fillId="0" borderId="3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3" fontId="10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0" xfId="0" applyFont="1"/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2"/>
  <sheetViews>
    <sheetView zoomScale="86" zoomScaleNormal="90" workbookViewId="0">
      <selection activeCell="D4" sqref="D4"/>
    </sheetView>
  </sheetViews>
  <sheetFormatPr defaultRowHeight="15" x14ac:dyDescent="0.25"/>
  <cols>
    <col min="1" max="1" width="4.85546875" style="8" customWidth="1"/>
    <col min="2" max="2" width="47.42578125" style="8" customWidth="1"/>
    <col min="3" max="3" width="56.42578125" style="4" customWidth="1"/>
    <col min="4" max="4" width="21.140625" style="8" customWidth="1"/>
    <col min="5" max="5" width="11.7109375" style="8" customWidth="1"/>
    <col min="6" max="6" width="16.5703125" style="24" hidden="1" customWidth="1"/>
    <col min="7" max="7" width="15.140625" style="8" customWidth="1"/>
    <col min="8" max="8" width="13.85546875" style="8" customWidth="1"/>
    <col min="9" max="9" width="0" hidden="1" customWidth="1"/>
    <col min="10" max="10" width="12.42578125" hidden="1" customWidth="1"/>
    <col min="11" max="11" width="19.7109375" style="36" customWidth="1"/>
    <col min="13" max="13" width="23" customWidth="1"/>
    <col min="14" max="14" width="26.42578125" customWidth="1"/>
  </cols>
  <sheetData>
    <row r="1" spans="1:13" x14ac:dyDescent="0.25">
      <c r="A1" s="65" t="s">
        <v>0</v>
      </c>
      <c r="B1" s="65"/>
      <c r="C1" s="65"/>
      <c r="D1" s="65"/>
      <c r="E1" s="65"/>
      <c r="F1" s="66"/>
      <c r="G1" s="65"/>
      <c r="H1" s="65"/>
    </row>
    <row r="2" spans="1:13" x14ac:dyDescent="0.25">
      <c r="A2" s="65" t="s">
        <v>169</v>
      </c>
      <c r="B2" s="65"/>
      <c r="C2" s="65"/>
      <c r="D2" s="65"/>
      <c r="E2" s="65"/>
      <c r="F2" s="66"/>
      <c r="G2" s="65"/>
      <c r="H2" s="65"/>
    </row>
    <row r="4" spans="1:13" ht="31.5" x14ac:dyDescent="0.25">
      <c r="A4" s="53" t="s">
        <v>1</v>
      </c>
      <c r="B4" s="54" t="s">
        <v>2</v>
      </c>
      <c r="C4" s="55" t="s">
        <v>3</v>
      </c>
      <c r="D4" s="54" t="s">
        <v>4</v>
      </c>
      <c r="E4" s="54" t="s">
        <v>5</v>
      </c>
      <c r="F4" s="41" t="s">
        <v>6</v>
      </c>
      <c r="G4" s="64" t="s">
        <v>7</v>
      </c>
      <c r="H4" s="64"/>
      <c r="I4" s="42"/>
      <c r="J4" s="56"/>
      <c r="K4" s="63" t="s">
        <v>173</v>
      </c>
      <c r="L4" s="54" t="s">
        <v>191</v>
      </c>
      <c r="M4" s="54" t="s">
        <v>189</v>
      </c>
    </row>
    <row r="5" spans="1:13" x14ac:dyDescent="0.25">
      <c r="A5" s="45"/>
      <c r="B5" s="45"/>
      <c r="C5" s="46"/>
      <c r="D5" s="45"/>
      <c r="E5" s="45"/>
      <c r="F5" s="29"/>
      <c r="G5" s="47" t="s">
        <v>8</v>
      </c>
      <c r="H5" s="47" t="s">
        <v>9</v>
      </c>
      <c r="I5" s="37"/>
      <c r="J5" s="48"/>
      <c r="K5" s="49" t="s">
        <v>174</v>
      </c>
    </row>
    <row r="6" spans="1:13" s="3" customFormat="1" ht="30" x14ac:dyDescent="0.25">
      <c r="A6" s="5">
        <v>1</v>
      </c>
      <c r="B6" s="2" t="s">
        <v>10</v>
      </c>
      <c r="C6" s="2" t="s">
        <v>120</v>
      </c>
      <c r="D6" s="6" t="s">
        <v>21</v>
      </c>
      <c r="E6" s="5" t="s">
        <v>12</v>
      </c>
      <c r="F6" s="22">
        <v>3726800</v>
      </c>
      <c r="G6" s="9">
        <v>-505109</v>
      </c>
      <c r="H6" s="10">
        <v>104508</v>
      </c>
      <c r="I6" s="38" t="s">
        <v>154</v>
      </c>
      <c r="J6" s="38"/>
      <c r="K6" s="40" t="s">
        <v>174</v>
      </c>
      <c r="M6" s="20"/>
    </row>
    <row r="7" spans="1:13" s="8" customFormat="1" ht="30" x14ac:dyDescent="0.25">
      <c r="A7" s="5">
        <v>2</v>
      </c>
      <c r="B7" s="2" t="s">
        <v>10</v>
      </c>
      <c r="C7" s="2" t="s">
        <v>121</v>
      </c>
      <c r="D7" s="6" t="s">
        <v>11</v>
      </c>
      <c r="E7" s="5" t="s">
        <v>12</v>
      </c>
      <c r="F7" s="22">
        <v>3726800</v>
      </c>
      <c r="G7" s="7">
        <v>-5007625</v>
      </c>
      <c r="H7" s="7">
        <v>104066</v>
      </c>
      <c r="I7" s="6" t="s">
        <v>154</v>
      </c>
      <c r="J7" s="6"/>
      <c r="K7" s="40" t="s">
        <v>174</v>
      </c>
      <c r="M7" s="21"/>
    </row>
    <row r="8" spans="1:13" s="8" customFormat="1" ht="30" x14ac:dyDescent="0.25">
      <c r="A8" s="5">
        <v>3</v>
      </c>
      <c r="B8" s="2" t="s">
        <v>10</v>
      </c>
      <c r="C8" s="6" t="s">
        <v>122</v>
      </c>
      <c r="D8" s="6" t="s">
        <v>11</v>
      </c>
      <c r="E8" s="5" t="s">
        <v>12</v>
      </c>
      <c r="F8" s="22">
        <v>3726800</v>
      </c>
      <c r="G8" s="9">
        <v>-493032</v>
      </c>
      <c r="H8" s="10">
        <v>103972</v>
      </c>
      <c r="I8" s="6" t="s">
        <v>154</v>
      </c>
      <c r="J8" s="6"/>
      <c r="K8" s="40" t="s">
        <v>174</v>
      </c>
      <c r="M8" s="24"/>
    </row>
    <row r="9" spans="1:13" s="3" customFormat="1" ht="30" x14ac:dyDescent="0.25">
      <c r="A9" s="5">
        <v>4</v>
      </c>
      <c r="B9" s="2" t="s">
        <v>10</v>
      </c>
      <c r="C9" s="6" t="s">
        <v>123</v>
      </c>
      <c r="D9" s="6" t="s">
        <v>19</v>
      </c>
      <c r="E9" s="5" t="s">
        <v>12</v>
      </c>
      <c r="F9" s="22">
        <v>3726800</v>
      </c>
      <c r="G9" s="9">
        <v>-504541</v>
      </c>
      <c r="H9" s="10">
        <v>104401</v>
      </c>
      <c r="I9" s="38" t="s">
        <v>154</v>
      </c>
      <c r="J9" s="38"/>
      <c r="K9" s="40" t="s">
        <v>174</v>
      </c>
    </row>
    <row r="10" spans="1:13" s="8" customFormat="1" ht="30" x14ac:dyDescent="0.25">
      <c r="A10" s="5">
        <v>5</v>
      </c>
      <c r="B10" s="2" t="s">
        <v>10</v>
      </c>
      <c r="C10" s="6" t="s">
        <v>124</v>
      </c>
      <c r="D10" s="6" t="s">
        <v>14</v>
      </c>
      <c r="E10" s="5" t="s">
        <v>12</v>
      </c>
      <c r="F10" s="22">
        <v>3049200</v>
      </c>
      <c r="G10" s="9">
        <v>-502256</v>
      </c>
      <c r="H10" s="10">
        <v>104058</v>
      </c>
      <c r="I10" s="6" t="s">
        <v>154</v>
      </c>
      <c r="J10" s="6"/>
      <c r="K10" s="40" t="s">
        <v>174</v>
      </c>
    </row>
    <row r="11" spans="1:13" s="8" customFormat="1" ht="30" x14ac:dyDescent="0.25">
      <c r="A11" s="5">
        <v>6</v>
      </c>
      <c r="B11" s="2" t="s">
        <v>10</v>
      </c>
      <c r="C11" s="6" t="s">
        <v>125</v>
      </c>
      <c r="D11" s="6" t="s">
        <v>17</v>
      </c>
      <c r="E11" s="5" t="s">
        <v>12</v>
      </c>
      <c r="F11" s="22">
        <v>3049200</v>
      </c>
      <c r="G11" s="11">
        <v>-496618</v>
      </c>
      <c r="H11" s="10">
        <v>104214</v>
      </c>
      <c r="I11" s="6" t="s">
        <v>154</v>
      </c>
      <c r="J11" s="6"/>
      <c r="K11" s="40" t="s">
        <v>174</v>
      </c>
    </row>
    <row r="12" spans="1:13" s="8" customFormat="1" ht="30" x14ac:dyDescent="0.25">
      <c r="A12" s="5">
        <v>7</v>
      </c>
      <c r="B12" s="2" t="s">
        <v>10</v>
      </c>
      <c r="C12" s="6" t="s">
        <v>126</v>
      </c>
      <c r="D12" s="6" t="s">
        <v>14</v>
      </c>
      <c r="E12" s="5" t="s">
        <v>12</v>
      </c>
      <c r="F12" s="22">
        <v>3049200</v>
      </c>
      <c r="G12" s="9">
        <v>-503895</v>
      </c>
      <c r="H12" s="10">
        <v>104085</v>
      </c>
      <c r="I12" s="6" t="s">
        <v>154</v>
      </c>
      <c r="J12" s="6"/>
      <c r="K12" s="40" t="s">
        <v>174</v>
      </c>
    </row>
    <row r="13" spans="1:13" s="8" customFormat="1" ht="30" x14ac:dyDescent="0.25">
      <c r="A13" s="5">
        <v>8</v>
      </c>
      <c r="B13" s="2" t="s">
        <v>10</v>
      </c>
      <c r="C13" s="6" t="s">
        <v>127</v>
      </c>
      <c r="D13" s="6" t="s">
        <v>14</v>
      </c>
      <c r="E13" s="5" t="s">
        <v>12</v>
      </c>
      <c r="F13" s="22">
        <v>3049800</v>
      </c>
      <c r="G13" s="9">
        <v>-502723</v>
      </c>
      <c r="H13" s="10">
        <v>104071</v>
      </c>
      <c r="I13" s="6" t="s">
        <v>154</v>
      </c>
      <c r="J13" s="6"/>
      <c r="K13" s="40" t="s">
        <v>174</v>
      </c>
    </row>
    <row r="14" spans="1:13" s="8" customFormat="1" ht="30" x14ac:dyDescent="0.25">
      <c r="A14" s="5">
        <v>9</v>
      </c>
      <c r="B14" s="2" t="s">
        <v>10</v>
      </c>
      <c r="C14" s="6" t="s">
        <v>128</v>
      </c>
      <c r="D14" s="6" t="s">
        <v>13</v>
      </c>
      <c r="E14" s="5" t="s">
        <v>12</v>
      </c>
      <c r="F14" s="22">
        <v>3049800</v>
      </c>
      <c r="G14" s="12">
        <v>-502557</v>
      </c>
      <c r="H14" s="7">
        <v>104421</v>
      </c>
      <c r="I14" s="6" t="s">
        <v>154</v>
      </c>
      <c r="J14" s="6"/>
      <c r="K14" s="40" t="s">
        <v>174</v>
      </c>
    </row>
    <row r="15" spans="1:13" s="8" customFormat="1" ht="30" x14ac:dyDescent="0.25">
      <c r="A15" s="5">
        <v>10</v>
      </c>
      <c r="B15" s="2" t="s">
        <v>10</v>
      </c>
      <c r="C15" s="6" t="s">
        <v>129</v>
      </c>
      <c r="D15" s="6" t="s">
        <v>17</v>
      </c>
      <c r="E15" s="5" t="s">
        <v>12</v>
      </c>
      <c r="F15" s="22">
        <v>3726800</v>
      </c>
      <c r="G15" s="9">
        <v>-499216</v>
      </c>
      <c r="H15" s="10">
        <v>104212</v>
      </c>
      <c r="I15" s="6" t="s">
        <v>154</v>
      </c>
      <c r="J15" s="6"/>
      <c r="K15" s="40" t="s">
        <v>174</v>
      </c>
    </row>
    <row r="16" spans="1:13" s="8" customFormat="1" ht="30" x14ac:dyDescent="0.25">
      <c r="A16" s="5">
        <v>11</v>
      </c>
      <c r="B16" s="2" t="s">
        <v>10</v>
      </c>
      <c r="C16" s="6" t="s">
        <v>130</v>
      </c>
      <c r="D16" s="6" t="s">
        <v>11</v>
      </c>
      <c r="E16" s="5" t="s">
        <v>12</v>
      </c>
      <c r="F16" s="22">
        <v>3726800</v>
      </c>
      <c r="G16" s="9">
        <v>-495648</v>
      </c>
      <c r="H16" s="10">
        <v>103980</v>
      </c>
      <c r="I16" s="6" t="s">
        <v>154</v>
      </c>
      <c r="J16" s="6"/>
      <c r="K16" s="40" t="s">
        <v>174</v>
      </c>
    </row>
    <row r="17" spans="1:11" s="8" customFormat="1" ht="30" x14ac:dyDescent="0.25">
      <c r="A17" s="5">
        <v>12</v>
      </c>
      <c r="B17" s="2" t="s">
        <v>10</v>
      </c>
      <c r="C17" s="6" t="s">
        <v>131</v>
      </c>
      <c r="D17" s="6" t="s">
        <v>19</v>
      </c>
      <c r="E17" s="5" t="s">
        <v>12</v>
      </c>
      <c r="F17" s="22">
        <v>3726800</v>
      </c>
      <c r="G17" s="9">
        <v>-503719</v>
      </c>
      <c r="H17" s="10">
        <v>104408</v>
      </c>
      <c r="I17" s="6" t="s">
        <v>154</v>
      </c>
      <c r="J17" s="6"/>
      <c r="K17" s="40" t="s">
        <v>174</v>
      </c>
    </row>
    <row r="18" spans="1:11" s="8" customFormat="1" ht="30" x14ac:dyDescent="0.25">
      <c r="A18" s="5">
        <v>13</v>
      </c>
      <c r="B18" s="2" t="s">
        <v>10</v>
      </c>
      <c r="C18" s="6" t="s">
        <v>132</v>
      </c>
      <c r="D18" s="6" t="s">
        <v>23</v>
      </c>
      <c r="E18" s="5" t="s">
        <v>12</v>
      </c>
      <c r="F18" s="22">
        <v>3726800</v>
      </c>
      <c r="G18" s="12">
        <v>-494866</v>
      </c>
      <c r="H18" s="7">
        <v>104396</v>
      </c>
      <c r="I18" s="6" t="s">
        <v>154</v>
      </c>
      <c r="J18" s="6"/>
      <c r="K18" s="40" t="s">
        <v>174</v>
      </c>
    </row>
    <row r="19" spans="1:11" s="8" customFormat="1" ht="30" x14ac:dyDescent="0.25">
      <c r="A19" s="5">
        <v>14</v>
      </c>
      <c r="B19" s="2" t="s">
        <v>10</v>
      </c>
      <c r="C19" s="6" t="s">
        <v>133</v>
      </c>
      <c r="D19" s="6" t="s">
        <v>14</v>
      </c>
      <c r="E19" s="5" t="s">
        <v>12</v>
      </c>
      <c r="F19" s="22">
        <v>3726800</v>
      </c>
      <c r="G19" s="9">
        <v>-503445</v>
      </c>
      <c r="H19" s="10">
        <v>104100</v>
      </c>
      <c r="I19" s="6" t="s">
        <v>154</v>
      </c>
      <c r="J19" s="6"/>
      <c r="K19" s="40" t="s">
        <v>174</v>
      </c>
    </row>
    <row r="20" spans="1:11" s="8" customFormat="1" ht="30" x14ac:dyDescent="0.25">
      <c r="A20" s="5">
        <v>15</v>
      </c>
      <c r="B20" s="2" t="s">
        <v>10</v>
      </c>
      <c r="C20" s="6" t="s">
        <v>134</v>
      </c>
      <c r="D20" s="6" t="s">
        <v>18</v>
      </c>
      <c r="E20" s="5" t="s">
        <v>12</v>
      </c>
      <c r="F20" s="22">
        <v>3726800</v>
      </c>
      <c r="G20" s="9">
        <v>-503725</v>
      </c>
      <c r="H20" s="10">
        <v>104304</v>
      </c>
      <c r="I20" s="6" t="s">
        <v>154</v>
      </c>
      <c r="J20" s="6"/>
      <c r="K20" s="40" t="s">
        <v>174</v>
      </c>
    </row>
    <row r="21" spans="1:11" s="8" customFormat="1" ht="30" x14ac:dyDescent="0.25">
      <c r="A21" s="5">
        <v>16</v>
      </c>
      <c r="B21" s="2" t="s">
        <v>10</v>
      </c>
      <c r="C21" s="6" t="s">
        <v>135</v>
      </c>
      <c r="D21" s="6" t="s">
        <v>15</v>
      </c>
      <c r="E21" s="5" t="s">
        <v>12</v>
      </c>
      <c r="F21" s="22">
        <v>3726800</v>
      </c>
      <c r="G21" s="9">
        <v>-501935</v>
      </c>
      <c r="H21" s="10">
        <v>104126</v>
      </c>
      <c r="I21" s="6" t="s">
        <v>154</v>
      </c>
      <c r="J21" s="6"/>
      <c r="K21" s="40" t="s">
        <v>174</v>
      </c>
    </row>
    <row r="22" spans="1:11" s="8" customFormat="1" ht="45" x14ac:dyDescent="0.25">
      <c r="A22" s="5">
        <v>17</v>
      </c>
      <c r="B22" s="2" t="s">
        <v>10</v>
      </c>
      <c r="C22" s="6" t="s">
        <v>136</v>
      </c>
      <c r="D22" s="6" t="s">
        <v>21</v>
      </c>
      <c r="E22" s="5" t="s">
        <v>12</v>
      </c>
      <c r="F22" s="22">
        <v>3726800</v>
      </c>
      <c r="G22" s="12">
        <v>-505423</v>
      </c>
      <c r="H22" s="7">
        <v>104528</v>
      </c>
      <c r="I22" s="6" t="s">
        <v>154</v>
      </c>
      <c r="J22" s="6"/>
      <c r="K22" s="40" t="s">
        <v>174</v>
      </c>
    </row>
    <row r="23" spans="1:11" s="8" customFormat="1" ht="30" x14ac:dyDescent="0.25">
      <c r="A23" s="5">
        <v>18</v>
      </c>
      <c r="B23" s="2" t="s">
        <v>10</v>
      </c>
      <c r="C23" s="6" t="s">
        <v>137</v>
      </c>
      <c r="D23" s="6" t="s">
        <v>19</v>
      </c>
      <c r="E23" s="5" t="s">
        <v>12</v>
      </c>
      <c r="F23" s="22">
        <v>3726800</v>
      </c>
      <c r="G23" s="9">
        <v>-504541</v>
      </c>
      <c r="H23" s="10">
        <v>104401</v>
      </c>
      <c r="I23" s="6" t="s">
        <v>154</v>
      </c>
      <c r="J23" s="6"/>
      <c r="K23" s="40" t="s">
        <v>174</v>
      </c>
    </row>
    <row r="24" spans="1:11" s="8" customFormat="1" ht="30" x14ac:dyDescent="0.25">
      <c r="A24" s="5">
        <v>19</v>
      </c>
      <c r="B24" s="2" t="s">
        <v>10</v>
      </c>
      <c r="C24" s="6" t="s">
        <v>138</v>
      </c>
      <c r="D24" s="6" t="s">
        <v>14</v>
      </c>
      <c r="E24" s="5" t="s">
        <v>12</v>
      </c>
      <c r="F24" s="22">
        <v>3726800</v>
      </c>
      <c r="G24" s="9">
        <v>-501853</v>
      </c>
      <c r="H24" s="10">
        <v>104043</v>
      </c>
      <c r="I24" s="6" t="s">
        <v>154</v>
      </c>
      <c r="J24" s="6"/>
      <c r="K24" s="40" t="s">
        <v>174</v>
      </c>
    </row>
    <row r="25" spans="1:11" s="8" customFormat="1" ht="30" x14ac:dyDescent="0.25">
      <c r="A25" s="5">
        <v>20</v>
      </c>
      <c r="B25" s="2" t="s">
        <v>10</v>
      </c>
      <c r="C25" s="6" t="s">
        <v>139</v>
      </c>
      <c r="D25" s="6" t="s">
        <v>13</v>
      </c>
      <c r="E25" s="5" t="s">
        <v>12</v>
      </c>
      <c r="F25" s="22">
        <v>3726800</v>
      </c>
      <c r="G25" s="12">
        <v>-500911</v>
      </c>
      <c r="H25" s="7">
        <v>104486</v>
      </c>
      <c r="I25" s="6" t="s">
        <v>154</v>
      </c>
      <c r="J25" s="6"/>
      <c r="K25" s="40" t="s">
        <v>174</v>
      </c>
    </row>
    <row r="26" spans="1:11" s="8" customFormat="1" ht="30" x14ac:dyDescent="0.25">
      <c r="A26" s="5">
        <v>21</v>
      </c>
      <c r="B26" s="2" t="s">
        <v>10</v>
      </c>
      <c r="C26" s="6" t="s">
        <v>140</v>
      </c>
      <c r="D26" s="6" t="s">
        <v>15</v>
      </c>
      <c r="E26" s="5" t="s">
        <v>12</v>
      </c>
      <c r="F26" s="22">
        <v>3726800</v>
      </c>
      <c r="G26" s="9">
        <v>-502108</v>
      </c>
      <c r="H26" s="10">
        <v>104169</v>
      </c>
      <c r="I26" s="6" t="s">
        <v>154</v>
      </c>
      <c r="J26" s="6"/>
      <c r="K26" s="40" t="s">
        <v>174</v>
      </c>
    </row>
    <row r="27" spans="1:11" s="8" customFormat="1" ht="30" x14ac:dyDescent="0.25">
      <c r="A27" s="5">
        <v>22</v>
      </c>
      <c r="B27" s="2" t="s">
        <v>10</v>
      </c>
      <c r="C27" s="6" t="s">
        <v>141</v>
      </c>
      <c r="D27" s="6" t="s">
        <v>11</v>
      </c>
      <c r="E27" s="5" t="s">
        <v>34</v>
      </c>
      <c r="F27" s="22">
        <v>3726800</v>
      </c>
      <c r="G27" s="10">
        <v>-491848</v>
      </c>
      <c r="H27" s="10">
        <v>104021</v>
      </c>
      <c r="I27" s="6" t="s">
        <v>154</v>
      </c>
      <c r="J27" s="6"/>
      <c r="K27" s="40" t="s">
        <v>174</v>
      </c>
    </row>
    <row r="28" spans="1:11" s="8" customFormat="1" x14ac:dyDescent="0.25">
      <c r="A28" s="5">
        <v>23</v>
      </c>
      <c r="B28" s="2" t="s">
        <v>10</v>
      </c>
      <c r="C28" s="6" t="s">
        <v>142</v>
      </c>
      <c r="D28" s="6" t="s">
        <v>16</v>
      </c>
      <c r="E28" s="5" t="s">
        <v>12</v>
      </c>
      <c r="F28" s="22">
        <v>3726800</v>
      </c>
      <c r="G28" s="9">
        <v>-499601</v>
      </c>
      <c r="H28" s="10">
        <v>104189</v>
      </c>
      <c r="I28" s="6" t="s">
        <v>154</v>
      </c>
      <c r="J28" s="6"/>
      <c r="K28" s="40" t="s">
        <v>174</v>
      </c>
    </row>
    <row r="29" spans="1:11" s="16" customFormat="1" ht="30" x14ac:dyDescent="0.25">
      <c r="A29" s="5">
        <v>24</v>
      </c>
      <c r="B29" s="14" t="s">
        <v>10</v>
      </c>
      <c r="C29" s="15" t="s">
        <v>143</v>
      </c>
      <c r="D29" s="15" t="s">
        <v>19</v>
      </c>
      <c r="E29" s="13" t="s">
        <v>12</v>
      </c>
      <c r="F29" s="23">
        <v>3726800</v>
      </c>
      <c r="G29" s="12">
        <v>-505474</v>
      </c>
      <c r="H29" s="7">
        <v>104345</v>
      </c>
      <c r="I29" s="15"/>
      <c r="J29" s="15"/>
      <c r="K29" s="40" t="s">
        <v>174</v>
      </c>
    </row>
    <row r="30" spans="1:11" s="8" customFormat="1" ht="30" x14ac:dyDescent="0.25">
      <c r="A30" s="5">
        <v>25</v>
      </c>
      <c r="B30" s="2" t="s">
        <v>10</v>
      </c>
      <c r="C30" s="6" t="s">
        <v>144</v>
      </c>
      <c r="D30" s="6" t="s">
        <v>19</v>
      </c>
      <c r="E30" s="5" t="s">
        <v>12</v>
      </c>
      <c r="F30" s="22">
        <v>3726800</v>
      </c>
      <c r="G30" s="10">
        <v>-505474</v>
      </c>
      <c r="H30" s="10">
        <v>10434599</v>
      </c>
      <c r="I30" s="6" t="s">
        <v>154</v>
      </c>
      <c r="J30" s="6"/>
      <c r="K30" s="40" t="s">
        <v>174</v>
      </c>
    </row>
    <row r="31" spans="1:11" s="8" customFormat="1" ht="30" x14ac:dyDescent="0.25">
      <c r="A31" s="5">
        <v>26</v>
      </c>
      <c r="B31" s="2" t="s">
        <v>10</v>
      </c>
      <c r="C31" s="6" t="s">
        <v>145</v>
      </c>
      <c r="D31" s="6" t="s">
        <v>11</v>
      </c>
      <c r="E31" s="5" t="s">
        <v>34</v>
      </c>
      <c r="F31" s="22">
        <v>3726800</v>
      </c>
      <c r="G31" s="10">
        <v>-499319</v>
      </c>
      <c r="H31" s="10">
        <v>104052</v>
      </c>
      <c r="I31" s="6"/>
      <c r="J31" s="6"/>
      <c r="K31" s="40" t="s">
        <v>174</v>
      </c>
    </row>
    <row r="32" spans="1:11" s="8" customFormat="1" ht="30" x14ac:dyDescent="0.25">
      <c r="A32" s="5">
        <v>27</v>
      </c>
      <c r="B32" s="2" t="s">
        <v>10</v>
      </c>
      <c r="C32" s="6" t="s">
        <v>146</v>
      </c>
      <c r="D32" s="6" t="s">
        <v>22</v>
      </c>
      <c r="E32" s="5" t="s">
        <v>12</v>
      </c>
      <c r="F32" s="22">
        <v>3726800</v>
      </c>
      <c r="G32" s="12">
        <v>-5097874</v>
      </c>
      <c r="H32" s="7">
        <v>104502</v>
      </c>
      <c r="I32" s="6" t="s">
        <v>154</v>
      </c>
      <c r="J32" s="6"/>
      <c r="K32" s="40" t="s">
        <v>174</v>
      </c>
    </row>
    <row r="33" spans="1:14" s="8" customFormat="1" x14ac:dyDescent="0.25">
      <c r="A33" s="5">
        <v>28</v>
      </c>
      <c r="B33" s="2" t="s">
        <v>10</v>
      </c>
      <c r="C33" s="6" t="s">
        <v>147</v>
      </c>
      <c r="D33" s="6" t="s">
        <v>23</v>
      </c>
      <c r="E33" s="5" t="s">
        <v>12</v>
      </c>
      <c r="F33" s="22">
        <v>3726800</v>
      </c>
      <c r="G33" s="12">
        <v>-491139</v>
      </c>
      <c r="H33" s="7">
        <v>104295</v>
      </c>
      <c r="I33" s="6" t="s">
        <v>154</v>
      </c>
      <c r="J33" s="6"/>
      <c r="K33" s="40" t="s">
        <v>174</v>
      </c>
    </row>
    <row r="34" spans="1:14" s="18" customFormat="1" x14ac:dyDescent="0.25">
      <c r="A34" s="5">
        <v>29</v>
      </c>
      <c r="B34" s="27" t="s">
        <v>10</v>
      </c>
      <c r="C34" s="25" t="s">
        <v>155</v>
      </c>
      <c r="D34" s="28" t="s">
        <v>17</v>
      </c>
      <c r="E34" s="26" t="s">
        <v>12</v>
      </c>
      <c r="F34" s="30">
        <v>3726800</v>
      </c>
      <c r="G34" s="31">
        <v>-505423</v>
      </c>
      <c r="H34" s="32">
        <v>104528</v>
      </c>
      <c r="I34" s="39"/>
      <c r="J34" s="39"/>
      <c r="K34" s="40" t="s">
        <v>174</v>
      </c>
    </row>
    <row r="35" spans="1:14" s="8" customFormat="1" ht="30" x14ac:dyDescent="0.25">
      <c r="A35" s="5">
        <v>30</v>
      </c>
      <c r="B35" s="2" t="s">
        <v>10</v>
      </c>
      <c r="C35" s="6" t="s">
        <v>148</v>
      </c>
      <c r="D35" s="6" t="s">
        <v>13</v>
      </c>
      <c r="E35" s="5" t="s">
        <v>12</v>
      </c>
      <c r="F35" s="22">
        <v>3726800</v>
      </c>
      <c r="G35" s="12">
        <v>-502312</v>
      </c>
      <c r="H35" s="7">
        <v>104453</v>
      </c>
      <c r="I35" s="6" t="s">
        <v>154</v>
      </c>
      <c r="J35" s="6"/>
      <c r="K35" s="40" t="s">
        <v>174</v>
      </c>
    </row>
    <row r="36" spans="1:14" s="8" customFormat="1" ht="30" x14ac:dyDescent="0.25">
      <c r="A36" s="5">
        <v>31</v>
      </c>
      <c r="B36" s="2" t="s">
        <v>10</v>
      </c>
      <c r="C36" s="6" t="s">
        <v>149</v>
      </c>
      <c r="D36" s="6" t="s">
        <v>17</v>
      </c>
      <c r="E36" s="5" t="s">
        <v>12</v>
      </c>
      <c r="F36" s="22">
        <v>3726800</v>
      </c>
      <c r="G36" s="7">
        <v>-502768</v>
      </c>
      <c r="H36" s="7">
        <v>10427338</v>
      </c>
      <c r="I36" s="6" t="s">
        <v>154</v>
      </c>
      <c r="J36" s="6"/>
      <c r="K36" s="40" t="s">
        <v>174</v>
      </c>
      <c r="N36" s="19">
        <f xml:space="preserve"> SUM(F6)</f>
        <v>3726800</v>
      </c>
    </row>
    <row r="37" spans="1:14" s="8" customFormat="1" ht="30" x14ac:dyDescent="0.25">
      <c r="A37" s="5">
        <v>32</v>
      </c>
      <c r="B37" s="2" t="s">
        <v>10</v>
      </c>
      <c r="C37" s="6" t="s">
        <v>150</v>
      </c>
      <c r="D37" s="6" t="s">
        <v>20</v>
      </c>
      <c r="E37" s="5" t="s">
        <v>12</v>
      </c>
      <c r="F37" s="22">
        <v>3726800</v>
      </c>
      <c r="G37" s="9">
        <v>-506979</v>
      </c>
      <c r="H37" s="10">
        <v>104411</v>
      </c>
      <c r="I37" s="6" t="s">
        <v>154</v>
      </c>
      <c r="J37" s="6"/>
      <c r="K37" s="40" t="s">
        <v>174</v>
      </c>
    </row>
    <row r="38" spans="1:14" s="8" customFormat="1" ht="30" x14ac:dyDescent="0.25">
      <c r="A38" s="5">
        <v>33</v>
      </c>
      <c r="B38" s="2" t="s">
        <v>10</v>
      </c>
      <c r="C38" s="6" t="s">
        <v>151</v>
      </c>
      <c r="D38" s="6" t="s">
        <v>15</v>
      </c>
      <c r="E38" s="5" t="s">
        <v>12</v>
      </c>
      <c r="F38" s="22">
        <v>3726800</v>
      </c>
      <c r="G38" s="9">
        <v>-502815</v>
      </c>
      <c r="H38" s="10">
        <v>104182</v>
      </c>
      <c r="I38" s="6" t="s">
        <v>154</v>
      </c>
      <c r="J38" s="6"/>
      <c r="K38" s="40" t="s">
        <v>174</v>
      </c>
    </row>
    <row r="39" spans="1:14" s="8" customFormat="1" ht="30" x14ac:dyDescent="0.25">
      <c r="A39" s="5">
        <v>34</v>
      </c>
      <c r="B39" s="2" t="s">
        <v>10</v>
      </c>
      <c r="C39" s="6" t="s">
        <v>152</v>
      </c>
      <c r="D39" s="6" t="s">
        <v>13</v>
      </c>
      <c r="E39" s="5" t="s">
        <v>12</v>
      </c>
      <c r="F39" s="22">
        <v>3726800</v>
      </c>
      <c r="G39" s="12">
        <v>-502464</v>
      </c>
      <c r="H39" s="7">
        <v>104453</v>
      </c>
      <c r="I39" s="6" t="s">
        <v>154</v>
      </c>
      <c r="J39" s="6"/>
      <c r="K39" s="40" t="s">
        <v>174</v>
      </c>
    </row>
    <row r="40" spans="1:14" s="8" customFormat="1" ht="30" x14ac:dyDescent="0.25">
      <c r="A40" s="5">
        <v>35</v>
      </c>
      <c r="B40" s="2" t="s">
        <v>10</v>
      </c>
      <c r="C40" s="6" t="s">
        <v>153</v>
      </c>
      <c r="D40" s="6" t="s">
        <v>22</v>
      </c>
      <c r="E40" s="5" t="s">
        <v>12</v>
      </c>
      <c r="F40" s="22">
        <v>3726800</v>
      </c>
      <c r="G40" s="12">
        <v>-512024</v>
      </c>
      <c r="H40" s="7">
        <v>104470</v>
      </c>
      <c r="I40" s="6" t="s">
        <v>154</v>
      </c>
      <c r="J40" s="6"/>
      <c r="K40" s="40" t="s">
        <v>174</v>
      </c>
    </row>
    <row r="41" spans="1:14" ht="30" x14ac:dyDescent="0.25">
      <c r="A41" s="5">
        <v>36</v>
      </c>
      <c r="B41" s="2" t="s">
        <v>10</v>
      </c>
      <c r="C41" s="17" t="s">
        <v>164</v>
      </c>
      <c r="D41" s="6" t="s">
        <v>157</v>
      </c>
      <c r="E41" s="6"/>
      <c r="F41" s="29"/>
      <c r="G41" s="6"/>
      <c r="H41" s="6"/>
      <c r="I41" s="37"/>
      <c r="J41" s="37" t="s">
        <v>165</v>
      </c>
      <c r="K41" s="40" t="s">
        <v>174</v>
      </c>
    </row>
    <row r="42" spans="1:14" ht="30" x14ac:dyDescent="0.25">
      <c r="A42" s="5">
        <v>37</v>
      </c>
      <c r="B42" s="2" t="s">
        <v>10</v>
      </c>
      <c r="C42" s="17" t="s">
        <v>166</v>
      </c>
      <c r="D42" s="6" t="s">
        <v>21</v>
      </c>
      <c r="E42" s="6"/>
      <c r="F42" s="29"/>
      <c r="G42" s="6"/>
      <c r="H42" s="6"/>
      <c r="I42" s="37"/>
      <c r="J42" s="37" t="s">
        <v>165</v>
      </c>
      <c r="K42" s="40" t="s">
        <v>174</v>
      </c>
    </row>
    <row r="43" spans="1:14" ht="30" x14ac:dyDescent="0.25">
      <c r="A43" s="5">
        <v>38</v>
      </c>
      <c r="B43" s="2" t="s">
        <v>10</v>
      </c>
      <c r="C43" s="17" t="s">
        <v>167</v>
      </c>
      <c r="D43" s="6" t="s">
        <v>11</v>
      </c>
      <c r="E43" s="6"/>
      <c r="F43" s="29"/>
      <c r="G43" s="6"/>
      <c r="H43" s="6"/>
      <c r="I43" s="37"/>
      <c r="J43" s="37" t="s">
        <v>165</v>
      </c>
      <c r="K43" s="40" t="s">
        <v>174</v>
      </c>
    </row>
    <row r="44" spans="1:14" x14ac:dyDescent="0.25">
      <c r="A44" s="5">
        <v>39</v>
      </c>
      <c r="B44" s="6" t="s">
        <v>24</v>
      </c>
      <c r="C44" s="17" t="s">
        <v>25</v>
      </c>
      <c r="D44" s="6" t="s">
        <v>11</v>
      </c>
      <c r="E44" s="5" t="s">
        <v>34</v>
      </c>
      <c r="F44" s="22">
        <v>3388000</v>
      </c>
      <c r="G44" s="10">
        <v>-499319</v>
      </c>
      <c r="H44" s="10">
        <v>104052</v>
      </c>
      <c r="I44" s="37"/>
      <c r="J44" s="37"/>
      <c r="K44" s="40" t="s">
        <v>174</v>
      </c>
    </row>
    <row r="45" spans="1:14" x14ac:dyDescent="0.25">
      <c r="A45" s="5">
        <v>40</v>
      </c>
      <c r="B45" s="6" t="s">
        <v>24</v>
      </c>
      <c r="C45" s="17" t="s">
        <v>26</v>
      </c>
      <c r="D45" s="6" t="s">
        <v>11</v>
      </c>
      <c r="E45" s="5" t="s">
        <v>34</v>
      </c>
      <c r="F45" s="22">
        <v>3388000</v>
      </c>
      <c r="G45" s="10">
        <v>-491848</v>
      </c>
      <c r="H45" s="10">
        <v>104021</v>
      </c>
      <c r="I45" s="37"/>
      <c r="J45" s="37"/>
      <c r="K45" s="40" t="s">
        <v>174</v>
      </c>
    </row>
    <row r="46" spans="1:14" x14ac:dyDescent="0.25">
      <c r="A46" s="5">
        <v>41</v>
      </c>
      <c r="B46" s="2" t="s">
        <v>10</v>
      </c>
      <c r="C46" s="17" t="s">
        <v>168</v>
      </c>
      <c r="D46" s="6" t="s">
        <v>14</v>
      </c>
      <c r="E46" s="6"/>
      <c r="F46" s="29"/>
      <c r="G46" s="6"/>
      <c r="H46" s="6"/>
      <c r="I46" s="37"/>
      <c r="J46" s="37" t="s">
        <v>165</v>
      </c>
      <c r="K46" s="40" t="s">
        <v>174</v>
      </c>
    </row>
    <row r="47" spans="1:14" x14ac:dyDescent="0.25">
      <c r="A47" s="5">
        <v>42</v>
      </c>
      <c r="B47" s="6" t="s">
        <v>24</v>
      </c>
      <c r="C47" s="17" t="s">
        <v>27</v>
      </c>
      <c r="D47" s="6" t="s">
        <v>14</v>
      </c>
      <c r="E47" s="5" t="s">
        <v>12</v>
      </c>
      <c r="F47" s="22">
        <v>3049200</v>
      </c>
      <c r="G47" s="10">
        <v>-503723</v>
      </c>
      <c r="H47" s="10">
        <v>104076</v>
      </c>
      <c r="I47" s="37"/>
      <c r="J47" s="37"/>
      <c r="K47" s="40" t="s">
        <v>174</v>
      </c>
    </row>
    <row r="48" spans="1:14" x14ac:dyDescent="0.25">
      <c r="A48" s="5">
        <v>43</v>
      </c>
      <c r="B48" s="6" t="s">
        <v>24</v>
      </c>
      <c r="C48" s="17" t="s">
        <v>28</v>
      </c>
      <c r="D48" s="6" t="s">
        <v>17</v>
      </c>
      <c r="E48" s="5" t="s">
        <v>34</v>
      </c>
      <c r="F48" s="22">
        <v>3388000</v>
      </c>
      <c r="G48" s="10">
        <v>-506498</v>
      </c>
      <c r="H48" s="10">
        <v>104253</v>
      </c>
      <c r="I48" s="37"/>
      <c r="J48" s="37"/>
      <c r="K48" s="40" t="s">
        <v>174</v>
      </c>
    </row>
    <row r="49" spans="1:11" x14ac:dyDescent="0.25">
      <c r="A49" s="5">
        <v>44</v>
      </c>
      <c r="B49" s="6" t="s">
        <v>24</v>
      </c>
      <c r="C49" s="17" t="s">
        <v>29</v>
      </c>
      <c r="D49" s="6" t="s">
        <v>15</v>
      </c>
      <c r="E49" s="5" t="s">
        <v>34</v>
      </c>
      <c r="F49" s="22">
        <v>3388000</v>
      </c>
      <c r="G49" s="10">
        <v>-501446</v>
      </c>
      <c r="H49" s="33">
        <v>104161</v>
      </c>
      <c r="I49" s="37"/>
      <c r="J49" s="37"/>
      <c r="K49" s="40" t="s">
        <v>174</v>
      </c>
    </row>
    <row r="50" spans="1:11" x14ac:dyDescent="0.25">
      <c r="A50" s="5">
        <v>45</v>
      </c>
      <c r="B50" s="6" t="s">
        <v>24</v>
      </c>
      <c r="C50" s="17" t="s">
        <v>30</v>
      </c>
      <c r="D50" s="6" t="s">
        <v>15</v>
      </c>
      <c r="E50" s="5" t="s">
        <v>34</v>
      </c>
      <c r="F50" s="22">
        <v>3388000</v>
      </c>
      <c r="G50" s="10">
        <v>-502799</v>
      </c>
      <c r="H50" s="10">
        <v>104182</v>
      </c>
      <c r="I50" s="37"/>
      <c r="J50" s="37"/>
      <c r="K50" s="40" t="s">
        <v>174</v>
      </c>
    </row>
    <row r="51" spans="1:11" x14ac:dyDescent="0.25">
      <c r="A51" s="5">
        <v>46</v>
      </c>
      <c r="B51" s="6" t="s">
        <v>24</v>
      </c>
      <c r="C51" s="17" t="s">
        <v>31</v>
      </c>
      <c r="D51" s="6" t="s">
        <v>20</v>
      </c>
      <c r="E51" s="5" t="s">
        <v>34</v>
      </c>
      <c r="F51" s="22">
        <v>3388000</v>
      </c>
      <c r="G51" s="10">
        <v>-506934</v>
      </c>
      <c r="H51" s="9" t="s">
        <v>35</v>
      </c>
      <c r="I51" s="37"/>
      <c r="J51" s="37"/>
      <c r="K51" s="40" t="s">
        <v>174</v>
      </c>
    </row>
    <row r="52" spans="1:11" s="4" customFormat="1" x14ac:dyDescent="0.25">
      <c r="A52" s="5">
        <v>47</v>
      </c>
      <c r="B52" s="6" t="s">
        <v>24</v>
      </c>
      <c r="C52" s="6" t="s">
        <v>32</v>
      </c>
      <c r="D52" s="6" t="s">
        <v>22</v>
      </c>
      <c r="E52" s="5" t="s">
        <v>34</v>
      </c>
      <c r="F52" s="22">
        <v>3388000</v>
      </c>
      <c r="G52" s="10">
        <v>-509524</v>
      </c>
      <c r="H52" s="10">
        <v>104504</v>
      </c>
      <c r="I52" s="17"/>
      <c r="J52" s="17"/>
      <c r="K52" s="40" t="s">
        <v>174</v>
      </c>
    </row>
    <row r="53" spans="1:11" x14ac:dyDescent="0.25">
      <c r="A53" s="5">
        <v>48</v>
      </c>
      <c r="B53" s="6" t="s">
        <v>24</v>
      </c>
      <c r="C53" s="17" t="s">
        <v>33</v>
      </c>
      <c r="D53" s="6" t="s">
        <v>21</v>
      </c>
      <c r="E53" s="5" t="s">
        <v>34</v>
      </c>
      <c r="F53" s="22">
        <v>3388000</v>
      </c>
      <c r="G53" s="10">
        <v>-504793</v>
      </c>
      <c r="H53" s="10">
        <v>104527</v>
      </c>
      <c r="I53" s="37"/>
      <c r="J53" s="37"/>
      <c r="K53" s="40" t="s">
        <v>174</v>
      </c>
    </row>
    <row r="54" spans="1:11" ht="17.25" customHeight="1" x14ac:dyDescent="0.25">
      <c r="A54" s="5">
        <v>49</v>
      </c>
      <c r="B54" s="2" t="s">
        <v>51</v>
      </c>
      <c r="C54" s="17" t="s">
        <v>36</v>
      </c>
      <c r="D54" s="6" t="s">
        <v>11</v>
      </c>
      <c r="E54" s="5" t="s">
        <v>34</v>
      </c>
      <c r="F54" s="22">
        <v>3388000</v>
      </c>
      <c r="G54" s="10">
        <v>-494901</v>
      </c>
      <c r="H54" s="10">
        <v>103921</v>
      </c>
      <c r="I54" s="37"/>
      <c r="J54" s="37"/>
      <c r="K54" s="40" t="s">
        <v>174</v>
      </c>
    </row>
    <row r="55" spans="1:11" ht="18" customHeight="1" x14ac:dyDescent="0.25">
      <c r="A55" s="5">
        <v>50</v>
      </c>
      <c r="B55" s="2" t="s">
        <v>51</v>
      </c>
      <c r="C55" s="17" t="s">
        <v>37</v>
      </c>
      <c r="D55" s="6" t="s">
        <v>19</v>
      </c>
      <c r="E55" s="5" t="s">
        <v>34</v>
      </c>
      <c r="F55" s="22">
        <v>3388000</v>
      </c>
      <c r="G55" s="10">
        <v>-505259</v>
      </c>
      <c r="H55" s="10">
        <v>104374</v>
      </c>
      <c r="I55" s="37"/>
      <c r="J55" s="37"/>
      <c r="K55" s="40" t="s">
        <v>174</v>
      </c>
    </row>
    <row r="56" spans="1:11" ht="18.75" customHeight="1" x14ac:dyDescent="0.25">
      <c r="A56" s="5">
        <v>51</v>
      </c>
      <c r="B56" s="2" t="s">
        <v>51</v>
      </c>
      <c r="C56" s="17" t="s">
        <v>38</v>
      </c>
      <c r="D56" s="6" t="s">
        <v>23</v>
      </c>
      <c r="E56" s="5" t="s">
        <v>34</v>
      </c>
      <c r="F56" s="22">
        <v>3388000</v>
      </c>
      <c r="G56" s="10">
        <v>-491354</v>
      </c>
      <c r="H56" s="10">
        <v>104293</v>
      </c>
      <c r="I56" s="37"/>
      <c r="J56" s="37"/>
      <c r="K56" s="40" t="s">
        <v>174</v>
      </c>
    </row>
    <row r="57" spans="1:11" ht="19.5" customHeight="1" x14ac:dyDescent="0.25">
      <c r="A57" s="5">
        <v>52</v>
      </c>
      <c r="B57" s="2" t="s">
        <v>51</v>
      </c>
      <c r="C57" s="17" t="s">
        <v>39</v>
      </c>
      <c r="D57" s="6" t="s">
        <v>13</v>
      </c>
      <c r="E57" s="5" t="s">
        <v>12</v>
      </c>
      <c r="F57" s="22">
        <v>3726800</v>
      </c>
      <c r="G57" s="10">
        <v>-508638</v>
      </c>
      <c r="H57" s="10">
        <v>104534</v>
      </c>
      <c r="I57" s="37"/>
      <c r="J57" s="37"/>
      <c r="K57" s="40" t="s">
        <v>174</v>
      </c>
    </row>
    <row r="58" spans="1:11" ht="18" customHeight="1" x14ac:dyDescent="0.25">
      <c r="A58" s="5">
        <v>53</v>
      </c>
      <c r="B58" s="2" t="s">
        <v>51</v>
      </c>
      <c r="C58" s="17" t="s">
        <v>40</v>
      </c>
      <c r="D58" s="6" t="s">
        <v>20</v>
      </c>
      <c r="E58" s="5" t="s">
        <v>12</v>
      </c>
      <c r="F58" s="22">
        <v>3726800</v>
      </c>
      <c r="G58" s="10">
        <v>-509366</v>
      </c>
      <c r="H58" s="10">
        <v>104467</v>
      </c>
      <c r="I58" s="37"/>
      <c r="J58" s="37"/>
      <c r="K58" s="40" t="s">
        <v>174</v>
      </c>
    </row>
    <row r="59" spans="1:11" ht="18.75" customHeight="1" x14ac:dyDescent="0.25">
      <c r="A59" s="5">
        <v>54</v>
      </c>
      <c r="B59" s="2" t="s">
        <v>51</v>
      </c>
      <c r="C59" s="17" t="s">
        <v>41</v>
      </c>
      <c r="D59" s="6" t="s">
        <v>20</v>
      </c>
      <c r="E59" s="5" t="s">
        <v>34</v>
      </c>
      <c r="F59" s="22">
        <v>3388000</v>
      </c>
      <c r="G59" s="10">
        <v>-508391</v>
      </c>
      <c r="H59" s="10">
        <v>104380</v>
      </c>
      <c r="I59" s="37"/>
      <c r="J59" s="37"/>
      <c r="K59" s="40" t="s">
        <v>174</v>
      </c>
    </row>
    <row r="60" spans="1:11" ht="18.75" customHeight="1" x14ac:dyDescent="0.25">
      <c r="A60" s="5">
        <v>55</v>
      </c>
      <c r="B60" s="2" t="s">
        <v>51</v>
      </c>
      <c r="C60" s="17" t="s">
        <v>42</v>
      </c>
      <c r="D60" s="6" t="s">
        <v>14</v>
      </c>
      <c r="E60" s="5" t="s">
        <v>34</v>
      </c>
      <c r="F60" s="22">
        <v>2772000</v>
      </c>
      <c r="G60" s="10">
        <v>-497267</v>
      </c>
      <c r="H60" s="10">
        <v>104102</v>
      </c>
      <c r="I60" s="37"/>
      <c r="J60" s="37"/>
      <c r="K60" s="40" t="s">
        <v>174</v>
      </c>
    </row>
    <row r="61" spans="1:11" ht="18.75" customHeight="1" x14ac:dyDescent="0.25">
      <c r="A61" s="5">
        <v>56</v>
      </c>
      <c r="B61" s="2" t="s">
        <v>51</v>
      </c>
      <c r="C61" s="17" t="s">
        <v>43</v>
      </c>
      <c r="D61" s="6" t="s">
        <v>18</v>
      </c>
      <c r="E61" s="5" t="s">
        <v>34</v>
      </c>
      <c r="F61" s="22">
        <v>3388000</v>
      </c>
      <c r="G61" s="10">
        <v>-507362</v>
      </c>
      <c r="H61" s="10">
        <v>104286</v>
      </c>
      <c r="I61" s="37"/>
      <c r="J61" s="37"/>
      <c r="K61" s="40" t="s">
        <v>174</v>
      </c>
    </row>
    <row r="62" spans="1:11" ht="16.5" customHeight="1" x14ac:dyDescent="0.25">
      <c r="A62" s="5">
        <v>57</v>
      </c>
      <c r="B62" s="2" t="s">
        <v>51</v>
      </c>
      <c r="C62" s="17" t="s">
        <v>44</v>
      </c>
      <c r="D62" s="6" t="s">
        <v>21</v>
      </c>
      <c r="E62" s="5" t="s">
        <v>34</v>
      </c>
      <c r="F62" s="22">
        <v>3388000</v>
      </c>
      <c r="G62" s="10">
        <v>-507501</v>
      </c>
      <c r="H62" s="10">
        <v>104522</v>
      </c>
      <c r="I62" s="37"/>
      <c r="J62" s="37"/>
      <c r="K62" s="40" t="s">
        <v>174</v>
      </c>
    </row>
    <row r="63" spans="1:11" ht="18.75" customHeight="1" x14ac:dyDescent="0.25">
      <c r="A63" s="5">
        <v>58</v>
      </c>
      <c r="B63" s="2" t="s">
        <v>51</v>
      </c>
      <c r="C63" s="17" t="s">
        <v>45</v>
      </c>
      <c r="D63" s="6" t="s">
        <v>11</v>
      </c>
      <c r="E63" s="5" t="s">
        <v>34</v>
      </c>
      <c r="F63" s="22">
        <v>3388000</v>
      </c>
      <c r="G63" s="10">
        <v>-493784</v>
      </c>
      <c r="H63" s="10">
        <v>104033</v>
      </c>
      <c r="I63" s="37"/>
      <c r="J63" s="37"/>
      <c r="K63" s="40" t="s">
        <v>174</v>
      </c>
    </row>
    <row r="64" spans="1:11" ht="18" customHeight="1" x14ac:dyDescent="0.25">
      <c r="A64" s="5">
        <v>59</v>
      </c>
      <c r="B64" s="2" t="s">
        <v>51</v>
      </c>
      <c r="C64" s="17" t="s">
        <v>46</v>
      </c>
      <c r="D64" s="6" t="s">
        <v>18</v>
      </c>
      <c r="E64" s="5" t="s">
        <v>34</v>
      </c>
      <c r="F64" s="22">
        <v>3388000</v>
      </c>
      <c r="G64" s="10">
        <v>-501850</v>
      </c>
      <c r="H64" s="10">
        <v>104294</v>
      </c>
      <c r="I64" s="37"/>
      <c r="J64" s="37"/>
      <c r="K64" s="40" t="s">
        <v>174</v>
      </c>
    </row>
    <row r="65" spans="1:11" ht="19.5" customHeight="1" x14ac:dyDescent="0.25">
      <c r="A65" s="5">
        <v>60</v>
      </c>
      <c r="B65" s="2" t="s">
        <v>51</v>
      </c>
      <c r="C65" s="17" t="s">
        <v>47</v>
      </c>
      <c r="D65" s="6" t="s">
        <v>19</v>
      </c>
      <c r="E65" s="5" t="s">
        <v>34</v>
      </c>
      <c r="F65" s="22">
        <v>3388000</v>
      </c>
      <c r="G65" s="10">
        <v>-505259</v>
      </c>
      <c r="H65" s="10">
        <v>104374</v>
      </c>
      <c r="I65" s="37"/>
      <c r="J65" s="37"/>
      <c r="K65" s="40" t="s">
        <v>174</v>
      </c>
    </row>
    <row r="66" spans="1:11" ht="17.25" customHeight="1" x14ac:dyDescent="0.25">
      <c r="A66" s="5">
        <v>61</v>
      </c>
      <c r="B66" s="2" t="s">
        <v>51</v>
      </c>
      <c r="C66" s="17" t="s">
        <v>48</v>
      </c>
      <c r="D66" s="6" t="s">
        <v>19</v>
      </c>
      <c r="E66" s="5" t="s">
        <v>34</v>
      </c>
      <c r="F66" s="22">
        <v>3388000</v>
      </c>
      <c r="G66" s="10">
        <v>-504722</v>
      </c>
      <c r="H66" s="10">
        <v>104329</v>
      </c>
      <c r="I66" s="37"/>
      <c r="J66" s="37"/>
      <c r="K66" s="40" t="s">
        <v>174</v>
      </c>
    </row>
    <row r="67" spans="1:11" ht="18" customHeight="1" x14ac:dyDescent="0.25">
      <c r="A67" s="5">
        <v>62</v>
      </c>
      <c r="B67" s="2" t="s">
        <v>51</v>
      </c>
      <c r="C67" s="17" t="s">
        <v>49</v>
      </c>
      <c r="D67" s="6" t="s">
        <v>22</v>
      </c>
      <c r="E67" s="5" t="s">
        <v>12</v>
      </c>
      <c r="F67" s="22">
        <v>3726800</v>
      </c>
      <c r="G67" s="10">
        <v>-512229</v>
      </c>
      <c r="H67" s="10">
        <v>104466</v>
      </c>
      <c r="I67" s="37"/>
      <c r="J67" s="37"/>
      <c r="K67" s="40" t="s">
        <v>174</v>
      </c>
    </row>
    <row r="68" spans="1:11" ht="18" customHeight="1" x14ac:dyDescent="0.25">
      <c r="A68" s="5">
        <v>63</v>
      </c>
      <c r="B68" s="2" t="s">
        <v>51</v>
      </c>
      <c r="C68" s="17" t="s">
        <v>50</v>
      </c>
      <c r="D68" s="6" t="s">
        <v>17</v>
      </c>
      <c r="E68" s="5" t="s">
        <v>34</v>
      </c>
      <c r="F68" s="22">
        <v>3388000</v>
      </c>
      <c r="G68" s="10">
        <v>-504158</v>
      </c>
      <c r="H68" s="9" t="s">
        <v>53</v>
      </c>
      <c r="I68" s="37"/>
      <c r="J68" s="37"/>
      <c r="K68" s="40" t="s">
        <v>174</v>
      </c>
    </row>
    <row r="69" spans="1:11" x14ac:dyDescent="0.25">
      <c r="A69" s="5">
        <v>64</v>
      </c>
      <c r="B69" s="2" t="s">
        <v>51</v>
      </c>
      <c r="C69" s="1" t="s">
        <v>156</v>
      </c>
      <c r="D69" s="2" t="s">
        <v>157</v>
      </c>
      <c r="E69" s="5" t="s">
        <v>12</v>
      </c>
      <c r="F69" s="22">
        <v>3726800</v>
      </c>
      <c r="G69" s="10">
        <v>-5241260</v>
      </c>
      <c r="H69" s="10">
        <v>104307140</v>
      </c>
      <c r="I69" s="37"/>
      <c r="J69" s="37" t="s">
        <v>158</v>
      </c>
      <c r="K69" s="40" t="s">
        <v>174</v>
      </c>
    </row>
    <row r="70" spans="1:11" x14ac:dyDescent="0.25">
      <c r="A70" s="5">
        <v>65</v>
      </c>
      <c r="B70" s="2" t="s">
        <v>51</v>
      </c>
      <c r="C70" s="1" t="s">
        <v>159</v>
      </c>
      <c r="D70" s="2" t="s">
        <v>70</v>
      </c>
      <c r="E70" s="5" t="s">
        <v>12</v>
      </c>
      <c r="F70" s="22"/>
      <c r="G70" s="10">
        <v>-5256120</v>
      </c>
      <c r="H70" s="10">
        <v>104259960</v>
      </c>
      <c r="I70" s="37"/>
      <c r="J70" s="37" t="s">
        <v>158</v>
      </c>
      <c r="K70" s="40" t="s">
        <v>174</v>
      </c>
    </row>
    <row r="71" spans="1:11" x14ac:dyDescent="0.25">
      <c r="A71" s="5">
        <v>66</v>
      </c>
      <c r="B71" s="2" t="s">
        <v>51</v>
      </c>
      <c r="C71" s="1" t="s">
        <v>160</v>
      </c>
      <c r="D71" s="2" t="s">
        <v>23</v>
      </c>
      <c r="E71" s="5" t="s">
        <v>12</v>
      </c>
      <c r="F71" s="22"/>
      <c r="G71" s="10">
        <v>-4965080</v>
      </c>
      <c r="H71" s="10">
        <v>104345940</v>
      </c>
      <c r="I71" s="37"/>
      <c r="J71" s="37" t="s">
        <v>158</v>
      </c>
      <c r="K71" s="40" t="s">
        <v>174</v>
      </c>
    </row>
    <row r="72" spans="1:11" x14ac:dyDescent="0.25">
      <c r="A72" s="5">
        <v>67</v>
      </c>
      <c r="B72" s="2" t="s">
        <v>51</v>
      </c>
      <c r="C72" s="1" t="s">
        <v>161</v>
      </c>
      <c r="D72" s="2" t="s">
        <v>19</v>
      </c>
      <c r="E72" s="5" t="s">
        <v>12</v>
      </c>
      <c r="F72" s="22"/>
      <c r="G72" s="10">
        <v>-5053830</v>
      </c>
      <c r="H72" s="10">
        <v>104397320</v>
      </c>
      <c r="I72" s="37"/>
      <c r="J72" s="37" t="s">
        <v>158</v>
      </c>
      <c r="K72" s="40" t="s">
        <v>174</v>
      </c>
    </row>
    <row r="73" spans="1:11" x14ac:dyDescent="0.25">
      <c r="A73" s="5">
        <v>68</v>
      </c>
      <c r="B73" s="2" t="s">
        <v>51</v>
      </c>
      <c r="C73" s="1" t="s">
        <v>162</v>
      </c>
      <c r="D73" s="2" t="s">
        <v>157</v>
      </c>
      <c r="E73" s="5" t="s">
        <v>12</v>
      </c>
      <c r="F73" s="22"/>
      <c r="G73" s="10">
        <v>-5300890</v>
      </c>
      <c r="H73" s="10">
        <v>104324300</v>
      </c>
      <c r="I73" s="37"/>
      <c r="J73" s="37" t="s">
        <v>158</v>
      </c>
      <c r="K73" s="40" t="s">
        <v>174</v>
      </c>
    </row>
    <row r="74" spans="1:11" x14ac:dyDescent="0.25">
      <c r="A74" s="5">
        <v>69</v>
      </c>
      <c r="B74" s="2" t="s">
        <v>51</v>
      </c>
      <c r="C74" s="1" t="s">
        <v>163</v>
      </c>
      <c r="D74" s="2" t="s">
        <v>13</v>
      </c>
      <c r="E74" s="5" t="s">
        <v>12</v>
      </c>
      <c r="F74" s="22"/>
      <c r="G74" s="10">
        <v>-5007000</v>
      </c>
      <c r="H74" s="10">
        <v>104471500</v>
      </c>
      <c r="I74" s="37"/>
      <c r="J74" s="37" t="s">
        <v>158</v>
      </c>
      <c r="K74" s="40" t="s">
        <v>174</v>
      </c>
    </row>
    <row r="75" spans="1:11" x14ac:dyDescent="0.25">
      <c r="A75" s="5">
        <v>70</v>
      </c>
      <c r="B75" s="6" t="s">
        <v>54</v>
      </c>
      <c r="C75" s="17" t="s">
        <v>55</v>
      </c>
      <c r="D75" s="6" t="s">
        <v>14</v>
      </c>
      <c r="E75" s="5" t="s">
        <v>12</v>
      </c>
      <c r="F75" s="22">
        <v>3049200</v>
      </c>
      <c r="G75" s="10">
        <v>-500337</v>
      </c>
      <c r="H75" s="10">
        <v>104061</v>
      </c>
      <c r="I75" s="37"/>
      <c r="J75" s="37"/>
      <c r="K75" s="40" t="s">
        <v>174</v>
      </c>
    </row>
    <row r="76" spans="1:11" x14ac:dyDescent="0.25">
      <c r="A76" s="5">
        <v>71</v>
      </c>
      <c r="B76" s="6" t="s">
        <v>54</v>
      </c>
      <c r="C76" s="17" t="s">
        <v>56</v>
      </c>
      <c r="D76" s="6" t="s">
        <v>13</v>
      </c>
      <c r="E76" s="5" t="s">
        <v>52</v>
      </c>
      <c r="F76" s="22">
        <v>3049200</v>
      </c>
      <c r="G76" s="10">
        <v>-498651</v>
      </c>
      <c r="H76" s="34">
        <v>104494</v>
      </c>
      <c r="I76" s="37"/>
      <c r="J76" s="37"/>
      <c r="K76" s="40" t="s">
        <v>174</v>
      </c>
    </row>
    <row r="77" spans="1:11" x14ac:dyDescent="0.25">
      <c r="A77" s="5">
        <v>72</v>
      </c>
      <c r="B77" s="2" t="s">
        <v>57</v>
      </c>
      <c r="C77" s="1" t="s">
        <v>58</v>
      </c>
      <c r="D77" s="2" t="s">
        <v>11</v>
      </c>
      <c r="E77" s="5" t="s">
        <v>12</v>
      </c>
      <c r="F77" s="22">
        <v>3726800</v>
      </c>
      <c r="G77" s="10">
        <v>-496664</v>
      </c>
      <c r="H77" s="10">
        <v>10405554</v>
      </c>
      <c r="I77" s="37"/>
      <c r="J77" s="37"/>
      <c r="K77" s="40" t="s">
        <v>174</v>
      </c>
    </row>
    <row r="78" spans="1:11" x14ac:dyDescent="0.25">
      <c r="A78" s="5">
        <v>73</v>
      </c>
      <c r="B78" s="2" t="s">
        <v>57</v>
      </c>
      <c r="C78" s="1" t="s">
        <v>59</v>
      </c>
      <c r="D78" s="2" t="s">
        <v>13</v>
      </c>
      <c r="E78" s="5" t="s">
        <v>12</v>
      </c>
      <c r="F78" s="22">
        <v>3726800</v>
      </c>
      <c r="G78" s="10">
        <v>-5051390</v>
      </c>
      <c r="H78" s="10">
        <v>104528215</v>
      </c>
      <c r="I78" s="37"/>
      <c r="J78" s="37"/>
      <c r="K78" s="40" t="s">
        <v>174</v>
      </c>
    </row>
    <row r="79" spans="1:11" x14ac:dyDescent="0.25">
      <c r="A79" s="5">
        <v>74</v>
      </c>
      <c r="B79" s="2" t="s">
        <v>57</v>
      </c>
      <c r="C79" s="1" t="s">
        <v>60</v>
      </c>
      <c r="D79" s="2" t="s">
        <v>61</v>
      </c>
      <c r="E79" s="5" t="s">
        <v>12</v>
      </c>
      <c r="F79" s="22">
        <v>3726800</v>
      </c>
      <c r="G79" s="10">
        <v>-5308067</v>
      </c>
      <c r="H79" s="10">
        <v>104312460</v>
      </c>
      <c r="I79" s="37"/>
      <c r="J79" s="37"/>
      <c r="K79" s="40" t="s">
        <v>174</v>
      </c>
    </row>
    <row r="80" spans="1:11" x14ac:dyDescent="0.25">
      <c r="A80" s="5">
        <v>75</v>
      </c>
      <c r="B80" s="2" t="s">
        <v>57</v>
      </c>
      <c r="C80" s="1" t="s">
        <v>62</v>
      </c>
      <c r="D80" s="2" t="s">
        <v>19</v>
      </c>
      <c r="E80" s="5" t="s">
        <v>12</v>
      </c>
      <c r="F80" s="22">
        <v>3726800</v>
      </c>
      <c r="G80" s="10">
        <v>-5093298</v>
      </c>
      <c r="H80" s="10">
        <v>104418175</v>
      </c>
      <c r="I80" s="37"/>
      <c r="J80" s="37"/>
      <c r="K80" s="40" t="s">
        <v>174</v>
      </c>
    </row>
    <row r="81" spans="1:11" s="4" customFormat="1" x14ac:dyDescent="0.25">
      <c r="A81" s="5">
        <v>76</v>
      </c>
      <c r="B81" s="2" t="s">
        <v>57</v>
      </c>
      <c r="C81" s="1" t="s">
        <v>63</v>
      </c>
      <c r="D81" s="2" t="s">
        <v>22</v>
      </c>
      <c r="E81" s="5" t="s">
        <v>12</v>
      </c>
      <c r="F81" s="22">
        <v>3726800</v>
      </c>
      <c r="G81" s="10">
        <v>-5092820</v>
      </c>
      <c r="H81" s="10">
        <v>104468220</v>
      </c>
      <c r="I81" s="17"/>
      <c r="J81" s="17"/>
      <c r="K81" s="40" t="s">
        <v>174</v>
      </c>
    </row>
    <row r="82" spans="1:11" x14ac:dyDescent="0.25">
      <c r="A82" s="5">
        <v>77</v>
      </c>
      <c r="B82" s="2" t="s">
        <v>57</v>
      </c>
      <c r="C82" s="1" t="s">
        <v>64</v>
      </c>
      <c r="D82" s="2" t="s">
        <v>14</v>
      </c>
      <c r="E82" s="5" t="s">
        <v>12</v>
      </c>
      <c r="F82" s="22">
        <v>3049200</v>
      </c>
      <c r="G82" s="10">
        <v>-5015200</v>
      </c>
      <c r="H82" s="10">
        <v>104120400</v>
      </c>
      <c r="I82" s="37"/>
      <c r="J82" s="37"/>
      <c r="K82" s="40" t="s">
        <v>174</v>
      </c>
    </row>
    <row r="83" spans="1:11" x14ac:dyDescent="0.25">
      <c r="A83" s="5">
        <v>78</v>
      </c>
      <c r="B83" s="2" t="s">
        <v>57</v>
      </c>
      <c r="C83" s="1" t="s">
        <v>65</v>
      </c>
      <c r="D83" s="2" t="s">
        <v>14</v>
      </c>
      <c r="E83" s="5" t="s">
        <v>12</v>
      </c>
      <c r="F83" s="22">
        <v>3049200</v>
      </c>
      <c r="G83" s="10">
        <v>-5004600</v>
      </c>
      <c r="H83" s="10">
        <v>104036900</v>
      </c>
      <c r="I83" s="37"/>
      <c r="J83" s="37"/>
      <c r="K83" s="40" t="s">
        <v>174</v>
      </c>
    </row>
    <row r="84" spans="1:11" x14ac:dyDescent="0.25">
      <c r="A84" s="5">
        <v>79</v>
      </c>
      <c r="B84" s="2" t="s">
        <v>57</v>
      </c>
      <c r="C84" s="1" t="s">
        <v>66</v>
      </c>
      <c r="D84" s="2" t="s">
        <v>18</v>
      </c>
      <c r="E84" s="5" t="s">
        <v>12</v>
      </c>
      <c r="F84" s="22">
        <v>3726800</v>
      </c>
      <c r="G84" s="10">
        <v>-5000190</v>
      </c>
      <c r="H84" s="10">
        <v>104296960</v>
      </c>
      <c r="I84" s="37"/>
      <c r="J84" s="37"/>
      <c r="K84" s="40" t="s">
        <v>174</v>
      </c>
    </row>
    <row r="85" spans="1:11" x14ac:dyDescent="0.25">
      <c r="A85" s="5">
        <v>80</v>
      </c>
      <c r="B85" s="2" t="s">
        <v>57</v>
      </c>
      <c r="C85" s="1" t="s">
        <v>67</v>
      </c>
      <c r="D85" s="2" t="s">
        <v>61</v>
      </c>
      <c r="E85" s="5" t="s">
        <v>12</v>
      </c>
      <c r="F85" s="22">
        <v>3726800</v>
      </c>
      <c r="G85" s="10">
        <v>-5249670</v>
      </c>
      <c r="H85" s="10">
        <v>104304540</v>
      </c>
      <c r="I85" s="37"/>
      <c r="J85" s="37"/>
      <c r="K85" s="40" t="s">
        <v>174</v>
      </c>
    </row>
    <row r="86" spans="1:11" x14ac:dyDescent="0.25">
      <c r="A86" s="5">
        <v>81</v>
      </c>
      <c r="B86" s="2" t="s">
        <v>57</v>
      </c>
      <c r="C86" s="1" t="s">
        <v>68</v>
      </c>
      <c r="D86" s="2" t="s">
        <v>61</v>
      </c>
      <c r="E86" s="5" t="s">
        <v>12</v>
      </c>
      <c r="F86" s="22">
        <v>3726800</v>
      </c>
      <c r="G86" s="10">
        <v>-5169710</v>
      </c>
      <c r="H86" s="10">
        <v>104276280</v>
      </c>
      <c r="I86" s="37"/>
      <c r="J86" s="37"/>
      <c r="K86" s="40" t="s">
        <v>174</v>
      </c>
    </row>
    <row r="87" spans="1:11" x14ac:dyDescent="0.25">
      <c r="A87" s="5">
        <v>82</v>
      </c>
      <c r="B87" s="2" t="s">
        <v>57</v>
      </c>
      <c r="C87" s="1" t="s">
        <v>69</v>
      </c>
      <c r="D87" s="2" t="s">
        <v>70</v>
      </c>
      <c r="E87" s="5" t="s">
        <v>12</v>
      </c>
      <c r="F87" s="22">
        <v>3726800</v>
      </c>
      <c r="G87" s="10">
        <v>-5266233</v>
      </c>
      <c r="H87" s="10">
        <v>104269635</v>
      </c>
      <c r="I87" s="37"/>
      <c r="J87" s="37"/>
      <c r="K87" s="40" t="s">
        <v>174</v>
      </c>
    </row>
    <row r="88" spans="1:11" x14ac:dyDescent="0.25">
      <c r="A88" s="5">
        <v>83</v>
      </c>
      <c r="B88" s="2" t="s">
        <v>57</v>
      </c>
      <c r="C88" s="1" t="s">
        <v>71</v>
      </c>
      <c r="D88" s="2" t="s">
        <v>11</v>
      </c>
      <c r="E88" s="5" t="s">
        <v>12</v>
      </c>
      <c r="F88" s="22">
        <v>3726800</v>
      </c>
      <c r="G88" s="10">
        <v>-4990000</v>
      </c>
      <c r="H88" s="10">
        <v>104080540</v>
      </c>
      <c r="I88" s="37"/>
      <c r="J88" s="37"/>
      <c r="K88" s="40" t="s">
        <v>174</v>
      </c>
    </row>
    <row r="89" spans="1:11" s="4" customFormat="1" x14ac:dyDescent="0.25">
      <c r="A89" s="5">
        <v>84</v>
      </c>
      <c r="B89" s="2" t="s">
        <v>57</v>
      </c>
      <c r="C89" s="1" t="s">
        <v>72</v>
      </c>
      <c r="D89" s="2" t="s">
        <v>22</v>
      </c>
      <c r="E89" s="5" t="s">
        <v>12</v>
      </c>
      <c r="F89" s="22">
        <v>3726800</v>
      </c>
      <c r="G89" s="10">
        <v>-5106450</v>
      </c>
      <c r="H89" s="10">
        <v>104446460</v>
      </c>
      <c r="I89" s="17"/>
      <c r="J89" s="17"/>
      <c r="K89" s="40" t="s">
        <v>174</v>
      </c>
    </row>
    <row r="90" spans="1:11" s="4" customFormat="1" x14ac:dyDescent="0.25">
      <c r="A90" s="5">
        <v>85</v>
      </c>
      <c r="B90" s="2" t="s">
        <v>57</v>
      </c>
      <c r="C90" s="1" t="s">
        <v>73</v>
      </c>
      <c r="D90" s="2" t="s">
        <v>22</v>
      </c>
      <c r="E90" s="5" t="s">
        <v>12</v>
      </c>
      <c r="F90" s="22">
        <v>3726800</v>
      </c>
      <c r="G90" s="10">
        <v>-5108360</v>
      </c>
      <c r="H90" s="10">
        <v>104487240</v>
      </c>
      <c r="I90" s="17"/>
      <c r="J90" s="17"/>
      <c r="K90" s="40" t="s">
        <v>174</v>
      </c>
    </row>
    <row r="91" spans="1:11" x14ac:dyDescent="0.25">
      <c r="A91" s="5">
        <v>86</v>
      </c>
      <c r="B91" s="2" t="s">
        <v>57</v>
      </c>
      <c r="C91" s="1" t="s">
        <v>74</v>
      </c>
      <c r="D91" s="2" t="s">
        <v>16</v>
      </c>
      <c r="E91" s="5" t="s">
        <v>75</v>
      </c>
      <c r="F91" s="22">
        <v>3726800</v>
      </c>
      <c r="G91" s="10">
        <v>-4935850</v>
      </c>
      <c r="H91" s="9" t="s">
        <v>76</v>
      </c>
      <c r="I91" s="37"/>
      <c r="J91" s="37"/>
      <c r="K91" s="40" t="s">
        <v>174</v>
      </c>
    </row>
    <row r="92" spans="1:11" x14ac:dyDescent="0.25">
      <c r="A92" s="5">
        <v>87</v>
      </c>
      <c r="B92" s="2" t="s">
        <v>57</v>
      </c>
      <c r="C92" s="1" t="s">
        <v>77</v>
      </c>
      <c r="D92" s="2" t="s">
        <v>16</v>
      </c>
      <c r="E92" s="5" t="s">
        <v>12</v>
      </c>
      <c r="F92" s="22">
        <v>3726800</v>
      </c>
      <c r="G92" s="10">
        <v>-4993229</v>
      </c>
      <c r="H92" s="9" t="s">
        <v>78</v>
      </c>
      <c r="I92" s="37"/>
      <c r="J92" s="37"/>
      <c r="K92" s="40" t="s">
        <v>174</v>
      </c>
    </row>
    <row r="93" spans="1:11" x14ac:dyDescent="0.25">
      <c r="A93" s="5">
        <v>88</v>
      </c>
      <c r="B93" s="2" t="s">
        <v>57</v>
      </c>
      <c r="C93" s="1" t="s">
        <v>79</v>
      </c>
      <c r="D93" s="2" t="s">
        <v>18</v>
      </c>
      <c r="E93" s="5" t="s">
        <v>12</v>
      </c>
      <c r="F93" s="22">
        <v>3726800</v>
      </c>
      <c r="G93" s="10">
        <v>-5078383</v>
      </c>
      <c r="H93" s="9" t="s">
        <v>80</v>
      </c>
      <c r="I93" s="37"/>
      <c r="J93" s="37"/>
      <c r="K93" s="40" t="s">
        <v>174</v>
      </c>
    </row>
    <row r="94" spans="1:11" x14ac:dyDescent="0.25">
      <c r="A94" s="5">
        <v>89</v>
      </c>
      <c r="B94" s="2" t="s">
        <v>57</v>
      </c>
      <c r="C94" s="1" t="s">
        <v>81</v>
      </c>
      <c r="D94" s="2" t="s">
        <v>61</v>
      </c>
      <c r="E94" s="5" t="s">
        <v>12</v>
      </c>
      <c r="F94" s="22">
        <v>3726800</v>
      </c>
      <c r="G94" s="10">
        <v>-5223841</v>
      </c>
      <c r="H94" s="10">
        <v>104283001</v>
      </c>
      <c r="I94" s="37"/>
      <c r="J94" s="37"/>
      <c r="K94" s="40" t="s">
        <v>174</v>
      </c>
    </row>
    <row r="95" spans="1:11" x14ac:dyDescent="0.25">
      <c r="A95" s="5">
        <v>90</v>
      </c>
      <c r="B95" s="2" t="s">
        <v>57</v>
      </c>
      <c r="C95" s="1" t="s">
        <v>82</v>
      </c>
      <c r="D95" s="2" t="s">
        <v>13</v>
      </c>
      <c r="E95" s="5" t="s">
        <v>12</v>
      </c>
      <c r="F95" s="22">
        <v>3726800</v>
      </c>
      <c r="G95" s="10">
        <v>-4987611</v>
      </c>
      <c r="H95" s="10">
        <v>104440111</v>
      </c>
      <c r="I95" s="37"/>
      <c r="J95" s="37"/>
      <c r="K95" s="40" t="s">
        <v>174</v>
      </c>
    </row>
    <row r="96" spans="1:11" x14ac:dyDescent="0.25">
      <c r="A96" s="5">
        <v>91</v>
      </c>
      <c r="B96" s="2" t="s">
        <v>57</v>
      </c>
      <c r="C96" s="1" t="s">
        <v>83</v>
      </c>
      <c r="D96" s="2" t="s">
        <v>70</v>
      </c>
      <c r="E96" s="5" t="s">
        <v>12</v>
      </c>
      <c r="F96" s="22">
        <v>3726800</v>
      </c>
      <c r="G96" s="10">
        <v>-5275894</v>
      </c>
      <c r="H96" s="10">
        <v>104285135</v>
      </c>
      <c r="I96" s="37"/>
      <c r="J96" s="37"/>
      <c r="K96" s="40" t="s">
        <v>174</v>
      </c>
    </row>
    <row r="97" spans="1:13" s="4" customFormat="1" ht="15.75" x14ac:dyDescent="0.25">
      <c r="A97" s="58">
        <v>1</v>
      </c>
      <c r="B97" s="59" t="s">
        <v>57</v>
      </c>
      <c r="C97" s="60" t="s">
        <v>94</v>
      </c>
      <c r="D97" s="59" t="s">
        <v>95</v>
      </c>
      <c r="E97" s="58" t="s">
        <v>12</v>
      </c>
      <c r="F97" s="43">
        <v>3726800</v>
      </c>
      <c r="G97" s="61">
        <v>-4950640</v>
      </c>
      <c r="H97" s="61">
        <v>103920548</v>
      </c>
      <c r="I97" s="44"/>
      <c r="J97" s="62"/>
      <c r="K97" s="57" t="s">
        <v>174</v>
      </c>
      <c r="L97" s="62" t="s">
        <v>188</v>
      </c>
      <c r="M97" s="62" t="s">
        <v>190</v>
      </c>
    </row>
    <row r="98" spans="1:13" x14ac:dyDescent="0.25">
      <c r="A98" s="47">
        <v>93</v>
      </c>
      <c r="B98" s="50" t="s">
        <v>57</v>
      </c>
      <c r="C98" s="51" t="s">
        <v>96</v>
      </c>
      <c r="D98" s="50" t="s">
        <v>11</v>
      </c>
      <c r="E98" s="47" t="s">
        <v>12</v>
      </c>
      <c r="F98" s="22">
        <v>3726800</v>
      </c>
      <c r="G98" s="52">
        <v>-4968239</v>
      </c>
      <c r="H98" s="52">
        <v>104052535</v>
      </c>
      <c r="I98" s="37"/>
      <c r="J98" s="48"/>
      <c r="K98" s="49" t="s">
        <v>174</v>
      </c>
    </row>
    <row r="99" spans="1:13" x14ac:dyDescent="0.25">
      <c r="A99" s="5">
        <v>94</v>
      </c>
      <c r="B99" s="2" t="s">
        <v>57</v>
      </c>
      <c r="C99" s="1" t="s">
        <v>101</v>
      </c>
      <c r="D99" s="2" t="s">
        <v>13</v>
      </c>
      <c r="E99" s="5" t="s">
        <v>12</v>
      </c>
      <c r="F99" s="22">
        <v>3726800</v>
      </c>
      <c r="G99" s="10">
        <v>-5009237</v>
      </c>
      <c r="H99" s="10">
        <v>104486661</v>
      </c>
      <c r="I99" s="37"/>
      <c r="J99" s="37"/>
      <c r="K99" s="40" t="s">
        <v>174</v>
      </c>
    </row>
    <row r="100" spans="1:13" x14ac:dyDescent="0.25">
      <c r="A100" s="5">
        <v>95</v>
      </c>
      <c r="B100" s="2" t="s">
        <v>84</v>
      </c>
      <c r="C100" s="1" t="s">
        <v>85</v>
      </c>
      <c r="D100" s="2" t="s">
        <v>14</v>
      </c>
      <c r="E100" s="5" t="s">
        <v>12</v>
      </c>
      <c r="F100" s="22">
        <v>3049200</v>
      </c>
      <c r="G100" s="10">
        <v>-5036822</v>
      </c>
      <c r="H100" s="10">
        <v>104077255</v>
      </c>
      <c r="I100" s="37"/>
      <c r="J100" s="37"/>
      <c r="K100" s="40" t="s">
        <v>174</v>
      </c>
    </row>
    <row r="101" spans="1:13" x14ac:dyDescent="0.25">
      <c r="A101" s="5">
        <v>96</v>
      </c>
      <c r="B101" s="2" t="s">
        <v>84</v>
      </c>
      <c r="C101" s="1" t="s">
        <v>86</v>
      </c>
      <c r="D101" s="2" t="s">
        <v>17</v>
      </c>
      <c r="E101" s="5" t="s">
        <v>12</v>
      </c>
      <c r="F101" s="22">
        <v>3726800</v>
      </c>
      <c r="G101" s="10">
        <v>-4984960</v>
      </c>
      <c r="H101" s="10">
        <v>104209367</v>
      </c>
      <c r="I101" s="37"/>
      <c r="J101" s="37"/>
      <c r="K101" s="40" t="s">
        <v>174</v>
      </c>
    </row>
    <row r="102" spans="1:13" x14ac:dyDescent="0.25">
      <c r="A102" s="5">
        <v>97</v>
      </c>
      <c r="B102" s="2" t="s">
        <v>84</v>
      </c>
      <c r="C102" s="1" t="s">
        <v>87</v>
      </c>
      <c r="D102" s="2" t="s">
        <v>18</v>
      </c>
      <c r="E102" s="5" t="s">
        <v>12</v>
      </c>
      <c r="F102" s="22">
        <v>3726800</v>
      </c>
      <c r="G102" s="10">
        <v>-5059485</v>
      </c>
      <c r="H102" s="9" t="s">
        <v>88</v>
      </c>
      <c r="I102" s="37"/>
      <c r="J102" s="37"/>
      <c r="K102" s="40" t="s">
        <v>174</v>
      </c>
    </row>
    <row r="103" spans="1:13" ht="30" x14ac:dyDescent="0.25">
      <c r="A103" s="5">
        <v>98</v>
      </c>
      <c r="B103" s="2" t="s">
        <v>84</v>
      </c>
      <c r="C103" s="1" t="s">
        <v>119</v>
      </c>
      <c r="D103" s="2" t="s">
        <v>13</v>
      </c>
      <c r="E103" s="5" t="s">
        <v>12</v>
      </c>
      <c r="F103" s="22">
        <v>3726800</v>
      </c>
      <c r="G103" s="10">
        <v>-4986280</v>
      </c>
      <c r="H103" s="10">
        <v>104495068</v>
      </c>
      <c r="I103" s="37"/>
      <c r="J103" s="37"/>
      <c r="K103" s="40" t="s">
        <v>174</v>
      </c>
    </row>
    <row r="104" spans="1:13" x14ac:dyDescent="0.25">
      <c r="A104" s="5">
        <v>99</v>
      </c>
      <c r="B104" s="2" t="s">
        <v>89</v>
      </c>
      <c r="C104" s="1" t="s">
        <v>90</v>
      </c>
      <c r="D104" s="2" t="s">
        <v>70</v>
      </c>
      <c r="E104" s="5" t="s">
        <v>12</v>
      </c>
      <c r="F104" s="22">
        <v>3726800</v>
      </c>
      <c r="G104" s="10">
        <v>-5276399</v>
      </c>
      <c r="H104" s="10">
        <v>104284811</v>
      </c>
      <c r="I104" s="37"/>
      <c r="J104" s="37"/>
      <c r="K104" s="40" t="s">
        <v>174</v>
      </c>
    </row>
    <row r="105" spans="1:13" x14ac:dyDescent="0.25">
      <c r="A105" s="5">
        <v>100</v>
      </c>
      <c r="B105" s="2" t="s">
        <v>89</v>
      </c>
      <c r="C105" s="1" t="s">
        <v>91</v>
      </c>
      <c r="D105" s="2" t="s">
        <v>61</v>
      </c>
      <c r="E105" s="5" t="s">
        <v>12</v>
      </c>
      <c r="F105" s="22">
        <v>3726800</v>
      </c>
      <c r="G105" s="10">
        <v>-5251122</v>
      </c>
      <c r="H105" s="10">
        <v>104312111</v>
      </c>
      <c r="I105" s="37"/>
      <c r="J105" s="37"/>
      <c r="K105" s="40" t="s">
        <v>174</v>
      </c>
    </row>
    <row r="106" spans="1:13" x14ac:dyDescent="0.25">
      <c r="A106" s="5">
        <v>101</v>
      </c>
      <c r="B106" s="2" t="s">
        <v>89</v>
      </c>
      <c r="C106" s="1" t="s">
        <v>92</v>
      </c>
      <c r="D106" s="2" t="s">
        <v>18</v>
      </c>
      <c r="E106" s="5" t="s">
        <v>75</v>
      </c>
      <c r="F106" s="22">
        <v>3388000</v>
      </c>
      <c r="G106" s="10">
        <v>-5078366</v>
      </c>
      <c r="H106" s="10">
        <v>104264511</v>
      </c>
      <c r="I106" s="37"/>
      <c r="J106" s="37"/>
      <c r="K106" s="40" t="s">
        <v>174</v>
      </c>
    </row>
    <row r="107" spans="1:13" x14ac:dyDescent="0.25">
      <c r="A107" s="5">
        <v>102</v>
      </c>
      <c r="B107" s="2" t="s">
        <v>93</v>
      </c>
      <c r="C107" s="1" t="s">
        <v>97</v>
      </c>
      <c r="D107" s="2" t="s">
        <v>14</v>
      </c>
      <c r="E107" s="5" t="s">
        <v>12</v>
      </c>
      <c r="F107" s="22">
        <v>3049200</v>
      </c>
      <c r="G107" s="10">
        <v>-5037063</v>
      </c>
      <c r="H107" s="10">
        <v>104076970</v>
      </c>
      <c r="I107" s="37"/>
      <c r="J107" s="37"/>
      <c r="K107" s="40" t="s">
        <v>174</v>
      </c>
    </row>
    <row r="108" spans="1:13" x14ac:dyDescent="0.25">
      <c r="A108" s="5">
        <v>103</v>
      </c>
      <c r="B108" s="2" t="s">
        <v>93</v>
      </c>
      <c r="C108" s="1" t="s">
        <v>98</v>
      </c>
      <c r="D108" s="2" t="s">
        <v>18</v>
      </c>
      <c r="E108" s="5" t="s">
        <v>12</v>
      </c>
      <c r="F108" s="22">
        <v>3726800</v>
      </c>
      <c r="G108" s="10">
        <v>-5053192</v>
      </c>
      <c r="H108" s="10">
        <v>104309368</v>
      </c>
      <c r="I108" s="37"/>
      <c r="J108" s="37"/>
      <c r="K108" s="40" t="s">
        <v>174</v>
      </c>
    </row>
    <row r="109" spans="1:13" x14ac:dyDescent="0.25">
      <c r="A109" s="5">
        <v>104</v>
      </c>
      <c r="B109" s="2" t="s">
        <v>93</v>
      </c>
      <c r="C109" s="1" t="s">
        <v>99</v>
      </c>
      <c r="D109" s="2" t="s">
        <v>19</v>
      </c>
      <c r="E109" s="5" t="s">
        <v>12</v>
      </c>
      <c r="F109" s="22">
        <v>3726800</v>
      </c>
      <c r="G109" s="10">
        <v>-5044285</v>
      </c>
      <c r="H109" s="10">
        <v>104399477</v>
      </c>
      <c r="I109" s="37"/>
      <c r="J109" s="37"/>
      <c r="K109" s="40" t="s">
        <v>174</v>
      </c>
    </row>
    <row r="110" spans="1:13" x14ac:dyDescent="0.25">
      <c r="A110" s="5">
        <v>105</v>
      </c>
      <c r="B110" s="2" t="s">
        <v>93</v>
      </c>
      <c r="C110" s="1" t="s">
        <v>100</v>
      </c>
      <c r="D110" s="2" t="s">
        <v>13</v>
      </c>
      <c r="E110" s="5" t="s">
        <v>12</v>
      </c>
      <c r="F110" s="34">
        <v>3726800</v>
      </c>
      <c r="G110" s="10">
        <v>-4986037</v>
      </c>
      <c r="H110" s="10">
        <v>104494855</v>
      </c>
      <c r="I110" s="37"/>
      <c r="J110" s="37"/>
      <c r="K110" s="40" t="s">
        <v>174</v>
      </c>
    </row>
    <row r="111" spans="1:13" x14ac:dyDescent="0.25">
      <c r="A111" s="5">
        <v>106</v>
      </c>
      <c r="B111" s="2" t="s">
        <v>102</v>
      </c>
      <c r="C111" s="1" t="s">
        <v>103</v>
      </c>
      <c r="D111" s="2" t="s">
        <v>14</v>
      </c>
      <c r="E111" s="5" t="s">
        <v>75</v>
      </c>
      <c r="F111" s="22">
        <v>2772000</v>
      </c>
      <c r="G111" s="10">
        <v>-5026698</v>
      </c>
      <c r="H111" s="10">
        <v>104099876</v>
      </c>
      <c r="I111" s="37"/>
      <c r="J111" s="37"/>
      <c r="K111" s="40" t="s">
        <v>174</v>
      </c>
    </row>
    <row r="112" spans="1:13" x14ac:dyDescent="0.25">
      <c r="A112" s="5">
        <v>107</v>
      </c>
      <c r="B112" s="2" t="s">
        <v>102</v>
      </c>
      <c r="C112" s="1" t="s">
        <v>104</v>
      </c>
      <c r="D112" s="2" t="s">
        <v>18</v>
      </c>
      <c r="E112" s="5" t="s">
        <v>75</v>
      </c>
      <c r="F112" s="22">
        <v>3388000</v>
      </c>
      <c r="G112" s="10">
        <v>-5051688</v>
      </c>
      <c r="H112" s="10">
        <v>104275036</v>
      </c>
      <c r="I112" s="37"/>
      <c r="J112" s="37"/>
      <c r="K112" s="40" t="s">
        <v>174</v>
      </c>
    </row>
    <row r="113" spans="1:13" x14ac:dyDescent="0.25">
      <c r="A113" s="5">
        <v>108</v>
      </c>
      <c r="B113" s="2" t="s">
        <v>105</v>
      </c>
      <c r="C113" s="1" t="s">
        <v>106</v>
      </c>
      <c r="D113" s="2" t="s">
        <v>14</v>
      </c>
      <c r="E113" s="5" t="s">
        <v>75</v>
      </c>
      <c r="F113" s="22">
        <v>2772000</v>
      </c>
      <c r="G113" s="10">
        <v>-5019214</v>
      </c>
      <c r="H113" s="10">
        <v>104109425</v>
      </c>
      <c r="I113" s="37"/>
      <c r="J113" s="37"/>
      <c r="K113" s="40" t="s">
        <v>174</v>
      </c>
    </row>
    <row r="114" spans="1:13" x14ac:dyDescent="0.25">
      <c r="A114" s="5">
        <v>109</v>
      </c>
      <c r="B114" s="2" t="s">
        <v>105</v>
      </c>
      <c r="C114" s="1" t="s">
        <v>107</v>
      </c>
      <c r="D114" s="2" t="s">
        <v>18</v>
      </c>
      <c r="E114" s="5" t="s">
        <v>75</v>
      </c>
      <c r="F114" s="22">
        <v>3388000</v>
      </c>
      <c r="G114" s="10">
        <v>-5034496</v>
      </c>
      <c r="H114" s="10">
        <v>104301486</v>
      </c>
      <c r="I114" s="37"/>
      <c r="J114" s="37"/>
      <c r="K114" s="40" t="s">
        <v>174</v>
      </c>
    </row>
    <row r="115" spans="1:13" x14ac:dyDescent="0.25">
      <c r="A115" s="5">
        <v>110</v>
      </c>
      <c r="B115" s="2" t="s">
        <v>105</v>
      </c>
      <c r="C115" s="1" t="s">
        <v>108</v>
      </c>
      <c r="D115" s="2" t="s">
        <v>18</v>
      </c>
      <c r="E115" s="5" t="s">
        <v>12</v>
      </c>
      <c r="F115" s="22">
        <v>3726800</v>
      </c>
      <c r="G115" s="10">
        <v>-5059776</v>
      </c>
      <c r="H115" s="10">
        <v>104306307</v>
      </c>
      <c r="I115" s="37"/>
      <c r="J115" s="37"/>
      <c r="K115" s="40" t="s">
        <v>174</v>
      </c>
    </row>
    <row r="116" spans="1:13" x14ac:dyDescent="0.25">
      <c r="A116" s="5">
        <v>111</v>
      </c>
      <c r="B116" s="2" t="s">
        <v>105</v>
      </c>
      <c r="C116" s="1" t="s">
        <v>109</v>
      </c>
      <c r="D116" s="2" t="s">
        <v>19</v>
      </c>
      <c r="E116" s="5" t="s">
        <v>12</v>
      </c>
      <c r="F116" s="22">
        <v>3726800</v>
      </c>
      <c r="G116" s="10">
        <v>-5044234</v>
      </c>
      <c r="H116" s="10">
        <v>104400125</v>
      </c>
      <c r="I116" s="37"/>
      <c r="J116" s="37"/>
      <c r="K116" s="40" t="s">
        <v>174</v>
      </c>
    </row>
    <row r="117" spans="1:13" x14ac:dyDescent="0.25">
      <c r="A117" s="5">
        <v>112</v>
      </c>
      <c r="B117" s="2" t="s">
        <v>105</v>
      </c>
      <c r="C117" s="1" t="s">
        <v>110</v>
      </c>
      <c r="D117" s="2" t="s">
        <v>14</v>
      </c>
      <c r="E117" s="5" t="s">
        <v>111</v>
      </c>
      <c r="F117" s="22">
        <v>3049200</v>
      </c>
      <c r="G117" s="10">
        <v>-5001264</v>
      </c>
      <c r="H117" s="10">
        <v>104111077</v>
      </c>
      <c r="I117" s="37"/>
      <c r="J117" s="37"/>
      <c r="K117" s="40" t="s">
        <v>174</v>
      </c>
    </row>
    <row r="118" spans="1:13" x14ac:dyDescent="0.25">
      <c r="A118" s="5">
        <v>113</v>
      </c>
      <c r="B118" s="2" t="s">
        <v>105</v>
      </c>
      <c r="C118" s="1" t="s">
        <v>112</v>
      </c>
      <c r="D118" s="2" t="s">
        <v>22</v>
      </c>
      <c r="E118" s="5" t="s">
        <v>75</v>
      </c>
      <c r="F118" s="22">
        <v>3049200</v>
      </c>
      <c r="G118" s="10">
        <v>-5139704</v>
      </c>
      <c r="H118" s="9" t="s">
        <v>113</v>
      </c>
      <c r="I118" s="37"/>
      <c r="J118" s="37"/>
      <c r="K118" s="40" t="s">
        <v>174</v>
      </c>
    </row>
    <row r="119" spans="1:13" x14ac:dyDescent="0.25">
      <c r="A119" s="5">
        <v>114</v>
      </c>
      <c r="B119" s="2" t="s">
        <v>114</v>
      </c>
      <c r="C119" s="1" t="s">
        <v>115</v>
      </c>
      <c r="D119" s="2" t="s">
        <v>14</v>
      </c>
      <c r="E119" s="5" t="s">
        <v>75</v>
      </c>
      <c r="F119" s="22">
        <v>2772000</v>
      </c>
      <c r="G119" s="10">
        <v>-4996098</v>
      </c>
      <c r="H119" s="10">
        <v>104112128</v>
      </c>
      <c r="I119" s="37"/>
      <c r="J119" s="37"/>
      <c r="K119" s="40" t="s">
        <v>174</v>
      </c>
    </row>
    <row r="120" spans="1:13" ht="15.75" x14ac:dyDescent="0.25">
      <c r="A120" s="58">
        <v>2</v>
      </c>
      <c r="B120" s="59" t="s">
        <v>114</v>
      </c>
      <c r="C120" s="60" t="s">
        <v>116</v>
      </c>
      <c r="D120" s="59" t="s">
        <v>95</v>
      </c>
      <c r="E120" s="58" t="s">
        <v>75</v>
      </c>
      <c r="F120" s="43">
        <v>3388000</v>
      </c>
      <c r="G120" s="61">
        <v>-4948937</v>
      </c>
      <c r="H120" s="61">
        <v>103924850</v>
      </c>
      <c r="I120" s="42"/>
      <c r="J120" s="56"/>
      <c r="K120" s="57" t="s">
        <v>174</v>
      </c>
      <c r="L120" s="56" t="s">
        <v>187</v>
      </c>
      <c r="M120" s="56" t="s">
        <v>190</v>
      </c>
    </row>
    <row r="121" spans="1:13" x14ac:dyDescent="0.25">
      <c r="A121" s="47">
        <v>116</v>
      </c>
      <c r="B121" s="50" t="s">
        <v>118</v>
      </c>
      <c r="C121" s="51" t="s">
        <v>117</v>
      </c>
      <c r="D121" s="50" t="s">
        <v>13</v>
      </c>
      <c r="E121" s="47" t="s">
        <v>12</v>
      </c>
      <c r="F121" s="22">
        <v>3726800</v>
      </c>
      <c r="G121" s="52">
        <v>-4985967</v>
      </c>
      <c r="H121" s="52">
        <v>104494368</v>
      </c>
      <c r="I121" s="37"/>
      <c r="J121" s="48"/>
      <c r="K121" s="49" t="s">
        <v>174</v>
      </c>
    </row>
    <row r="122" spans="1:13" x14ac:dyDescent="0.25">
      <c r="F122" s="35">
        <f>SUM(F6:F121)</f>
        <v>377670800</v>
      </c>
    </row>
  </sheetData>
  <autoFilter ref="A4:J122" xr:uid="{00000000-0009-0000-0000-000001000000}">
    <filterColumn colId="6" showButton="0"/>
  </autoFilter>
  <mergeCells count="3">
    <mergeCell ref="G4:H4"/>
    <mergeCell ref="A1:H1"/>
    <mergeCell ref="A2:H2"/>
  </mergeCells>
  <phoneticPr fontId="3" type="noConversion"/>
  <pageMargins left="0.7" right="0.7" top="0.75" bottom="0.75" header="0.3" footer="0.3"/>
  <pageSetup paperSize="14" scale="67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tabSelected="1" workbookViewId="0">
      <selection activeCell="A4" sqref="A4:B20"/>
    </sheetView>
  </sheetViews>
  <sheetFormatPr defaultRowHeight="15" x14ac:dyDescent="0.25"/>
  <cols>
    <col min="1" max="1" width="5" customWidth="1"/>
    <col min="2" max="2" width="43" customWidth="1"/>
    <col min="3" max="3" width="24.7109375" customWidth="1"/>
    <col min="4" max="4" width="17.140625" customWidth="1"/>
  </cols>
  <sheetData>
    <row r="1" spans="1:3" x14ac:dyDescent="0.25">
      <c r="B1" s="67" t="s">
        <v>193</v>
      </c>
      <c r="C1" s="67"/>
    </row>
    <row r="2" spans="1:3" x14ac:dyDescent="0.25">
      <c r="B2" s="67"/>
      <c r="C2" s="67"/>
    </row>
    <row r="4" spans="1:3" s="70" customFormat="1" ht="30.75" customHeight="1" x14ac:dyDescent="0.25">
      <c r="A4" s="69" t="s">
        <v>1</v>
      </c>
      <c r="B4" s="69" t="s">
        <v>4</v>
      </c>
      <c r="C4" s="69" t="s">
        <v>192</v>
      </c>
    </row>
    <row r="5" spans="1:3" x14ac:dyDescent="0.25">
      <c r="A5" s="68">
        <v>1</v>
      </c>
      <c r="B5" s="68" t="s">
        <v>170</v>
      </c>
      <c r="C5" s="68">
        <v>4</v>
      </c>
    </row>
    <row r="6" spans="1:3" x14ac:dyDescent="0.25">
      <c r="A6" s="68">
        <v>2</v>
      </c>
      <c r="B6" s="68" t="s">
        <v>171</v>
      </c>
      <c r="C6" s="68">
        <v>17</v>
      </c>
    </row>
    <row r="7" spans="1:3" x14ac:dyDescent="0.25">
      <c r="A7" s="68">
        <v>3</v>
      </c>
      <c r="B7" s="68" t="s">
        <v>172</v>
      </c>
      <c r="C7" s="68">
        <v>8</v>
      </c>
    </row>
    <row r="8" spans="1:3" x14ac:dyDescent="0.25">
      <c r="A8" s="68">
        <v>4</v>
      </c>
      <c r="B8" s="68" t="s">
        <v>175</v>
      </c>
      <c r="C8" s="68">
        <v>5</v>
      </c>
    </row>
    <row r="9" spans="1:3" x14ac:dyDescent="0.25">
      <c r="A9" s="68">
        <v>5</v>
      </c>
      <c r="B9" s="68" t="s">
        <v>176</v>
      </c>
      <c r="C9" s="68">
        <v>7</v>
      </c>
    </row>
    <row r="10" spans="1:3" x14ac:dyDescent="0.25">
      <c r="A10" s="68">
        <v>6</v>
      </c>
      <c r="B10" s="68" t="s">
        <v>177</v>
      </c>
      <c r="C10" s="68">
        <v>3</v>
      </c>
    </row>
    <row r="11" spans="1:3" x14ac:dyDescent="0.25">
      <c r="A11" s="68">
        <v>7</v>
      </c>
      <c r="B11" s="68" t="s">
        <v>178</v>
      </c>
      <c r="C11" s="68">
        <v>8</v>
      </c>
    </row>
    <row r="12" spans="1:3" x14ac:dyDescent="0.25">
      <c r="A12" s="68">
        <v>8</v>
      </c>
      <c r="B12" s="68" t="s">
        <v>179</v>
      </c>
      <c r="C12" s="68">
        <v>5</v>
      </c>
    </row>
    <row r="13" spans="1:3" x14ac:dyDescent="0.25">
      <c r="A13" s="68">
        <v>9</v>
      </c>
      <c r="B13" s="68" t="s">
        <v>180</v>
      </c>
      <c r="C13" s="68">
        <v>2</v>
      </c>
    </row>
    <row r="14" spans="1:3" x14ac:dyDescent="0.25">
      <c r="A14" s="68">
        <v>10</v>
      </c>
      <c r="B14" s="68" t="s">
        <v>181</v>
      </c>
      <c r="C14" s="68">
        <v>4</v>
      </c>
    </row>
    <row r="15" spans="1:3" x14ac:dyDescent="0.25">
      <c r="A15" s="68">
        <v>11</v>
      </c>
      <c r="B15" s="68" t="s">
        <v>182</v>
      </c>
      <c r="C15" s="68">
        <v>11</v>
      </c>
    </row>
    <row r="16" spans="1:3" x14ac:dyDescent="0.25">
      <c r="A16" s="68">
        <v>12</v>
      </c>
      <c r="B16" s="68" t="s">
        <v>183</v>
      </c>
      <c r="C16" s="68">
        <v>13</v>
      </c>
    </row>
    <row r="17" spans="1:3" x14ac:dyDescent="0.25">
      <c r="A17" s="68">
        <v>13</v>
      </c>
      <c r="B17" s="68" t="s">
        <v>184</v>
      </c>
      <c r="C17" s="68">
        <v>13</v>
      </c>
    </row>
    <row r="18" spans="1:3" x14ac:dyDescent="0.25">
      <c r="A18" s="68">
        <v>14</v>
      </c>
      <c r="B18" s="68" t="s">
        <v>185</v>
      </c>
      <c r="C18" s="68">
        <v>4</v>
      </c>
    </row>
    <row r="19" spans="1:3" x14ac:dyDescent="0.25">
      <c r="A19" s="68">
        <v>15</v>
      </c>
      <c r="B19" s="68" t="s">
        <v>186</v>
      </c>
      <c r="C19" s="68">
        <v>12</v>
      </c>
    </row>
    <row r="20" spans="1:3" x14ac:dyDescent="0.25">
      <c r="A20" s="37"/>
      <c r="B20" s="37"/>
      <c r="C20" s="37" t="s">
        <v>194</v>
      </c>
    </row>
  </sheetData>
  <mergeCells count="1">
    <mergeCell ref="B1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FDDEF-2349-442B-BA4E-E8D76A59880F}">
  <dimension ref="A1:D12"/>
  <sheetViews>
    <sheetView workbookViewId="0">
      <selection activeCell="F20" sqref="F20"/>
    </sheetView>
  </sheetViews>
  <sheetFormatPr defaultRowHeight="15" x14ac:dyDescent="0.25"/>
  <cols>
    <col min="2" max="2" width="49" bestFit="1" customWidth="1"/>
  </cols>
  <sheetData>
    <row r="1" spans="1:4" ht="15.75" x14ac:dyDescent="0.25">
      <c r="A1" s="74" t="s">
        <v>195</v>
      </c>
      <c r="B1" s="74"/>
      <c r="C1" s="74"/>
      <c r="D1" s="74"/>
    </row>
    <row r="2" spans="1:4" x14ac:dyDescent="0.25">
      <c r="B2" s="70"/>
      <c r="C2" s="70"/>
      <c r="D2" s="70"/>
    </row>
    <row r="3" spans="1:4" ht="21" x14ac:dyDescent="0.25">
      <c r="A3" s="75" t="s">
        <v>196</v>
      </c>
      <c r="B3" s="76" t="s">
        <v>197</v>
      </c>
      <c r="C3" s="70"/>
      <c r="D3" s="70"/>
    </row>
    <row r="4" spans="1:4" ht="18.75" x14ac:dyDescent="0.3">
      <c r="A4" s="71">
        <v>1</v>
      </c>
      <c r="B4" s="72" t="s">
        <v>198</v>
      </c>
    </row>
    <row r="5" spans="1:4" ht="18.75" x14ac:dyDescent="0.3">
      <c r="A5" s="71">
        <v>2</v>
      </c>
      <c r="B5" s="72" t="s">
        <v>199</v>
      </c>
    </row>
    <row r="6" spans="1:4" ht="18.75" x14ac:dyDescent="0.3">
      <c r="A6" s="71">
        <v>3</v>
      </c>
      <c r="B6" s="72" t="s">
        <v>200</v>
      </c>
    </row>
    <row r="7" spans="1:4" ht="18.75" x14ac:dyDescent="0.3">
      <c r="A7" s="71">
        <v>4</v>
      </c>
      <c r="B7" s="72" t="s">
        <v>201</v>
      </c>
    </row>
    <row r="8" spans="1:4" ht="18.75" x14ac:dyDescent="0.3">
      <c r="A8" s="71">
        <v>5</v>
      </c>
      <c r="B8" s="72" t="s">
        <v>202</v>
      </c>
    </row>
    <row r="9" spans="1:4" ht="18.75" x14ac:dyDescent="0.3">
      <c r="A9" s="71">
        <v>6</v>
      </c>
      <c r="B9" s="72" t="s">
        <v>203</v>
      </c>
    </row>
    <row r="10" spans="1:4" ht="18.75" x14ac:dyDescent="0.3">
      <c r="A10" s="71">
        <v>7</v>
      </c>
      <c r="B10" s="72" t="s">
        <v>204</v>
      </c>
    </row>
    <row r="11" spans="1:4" ht="18.75" x14ac:dyDescent="0.3">
      <c r="A11" s="71">
        <v>8</v>
      </c>
      <c r="B11" s="72" t="s">
        <v>205</v>
      </c>
    </row>
    <row r="12" spans="1:4" ht="18.75" x14ac:dyDescent="0.3">
      <c r="A12" s="73"/>
      <c r="B12" s="73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JUMLAH TOWER</vt:lpstr>
      <vt:lpstr>TOWER PERKECAMATAN</vt:lpstr>
      <vt:lpstr>WIFI LAMPUNG BARAT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cyber</cp:lastModifiedBy>
  <cp:lastPrinted>2025-02-07T01:17:19Z</cp:lastPrinted>
  <dcterms:created xsi:type="dcterms:W3CDTF">2022-11-18T01:38:11Z</dcterms:created>
  <dcterms:modified xsi:type="dcterms:W3CDTF">2025-09-23T04:44:14Z</dcterms:modified>
</cp:coreProperties>
</file>