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_STATISTIK\REKAP DATA STATISTIK SEKTORAL TA. 2025\"/>
    </mc:Choice>
  </mc:AlternateContent>
  <xr:revisionPtr revIDLastSave="0" documentId="13_ncr:1_{36F5F13C-A78B-4A91-82C8-C1AA3F8E54EE}" xr6:coauthVersionLast="47" xr6:coauthVersionMax="47" xr10:uidLastSave="{00000000-0000-0000-0000-000000000000}"/>
  <bookViews>
    <workbookView xWindow="-120" yWindow="-120" windowWidth="24240" windowHeight="13020" tabRatio="740" activeTab="5" xr2:uid="{26793CD5-799B-466D-B0E5-7B2C215EF3F9}"/>
  </bookViews>
  <sheets>
    <sheet name="JLH Rmh Sakit" sheetId="1" r:id="rId1"/>
    <sheet name="JLH TENAGA MEDIS" sheetId="2" r:id="rId2"/>
    <sheet name="TENGA KES. MASYARAKAT" sheetId="3" r:id="rId3"/>
    <sheet name="TENAGA PERAWAT" sheetId="4" r:id="rId4"/>
    <sheet name="TENAGA FARMASI" sheetId="5" r:id="rId5"/>
    <sheet name="TEKNIK BIOMEDIK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6" l="1"/>
  <c r="L22" i="6"/>
  <c r="J22" i="6"/>
  <c r="I22" i="6"/>
  <c r="G22" i="6"/>
  <c r="F22" i="6"/>
  <c r="D22" i="6"/>
  <c r="C22" i="6"/>
  <c r="N21" i="6"/>
  <c r="K21" i="6"/>
  <c r="H21" i="6"/>
  <c r="E21" i="6"/>
  <c r="N20" i="6"/>
  <c r="K20" i="6"/>
  <c r="H20" i="6"/>
  <c r="E20" i="6"/>
  <c r="N19" i="6"/>
  <c r="K19" i="6"/>
  <c r="H19" i="6"/>
  <c r="E19" i="6"/>
  <c r="N18" i="6"/>
  <c r="K18" i="6"/>
  <c r="H18" i="6"/>
  <c r="E18" i="6"/>
  <c r="N17" i="6"/>
  <c r="K17" i="6"/>
  <c r="H17" i="6"/>
  <c r="E17" i="6"/>
  <c r="N16" i="6"/>
  <c r="K16" i="6"/>
  <c r="H16" i="6"/>
  <c r="E16" i="6"/>
  <c r="N15" i="6"/>
  <c r="K15" i="6"/>
  <c r="H15" i="6"/>
  <c r="E15" i="6"/>
  <c r="N14" i="6"/>
  <c r="K14" i="6"/>
  <c r="H14" i="6"/>
  <c r="E14" i="6"/>
  <c r="N13" i="6"/>
  <c r="K13" i="6"/>
  <c r="H13" i="6"/>
  <c r="E13" i="6"/>
  <c r="N12" i="6"/>
  <c r="K12" i="6"/>
  <c r="H12" i="6"/>
  <c r="E12" i="6"/>
  <c r="N11" i="6"/>
  <c r="K11" i="6"/>
  <c r="H11" i="6"/>
  <c r="E11" i="6"/>
  <c r="N10" i="6"/>
  <c r="K10" i="6"/>
  <c r="H10" i="6"/>
  <c r="E10" i="6"/>
  <c r="N9" i="6"/>
  <c r="K9" i="6"/>
  <c r="H9" i="6"/>
  <c r="E9" i="6"/>
  <c r="N8" i="6"/>
  <c r="K8" i="6"/>
  <c r="H8" i="6"/>
  <c r="E8" i="6"/>
  <c r="N7" i="6"/>
  <c r="N22" i="6" s="1"/>
  <c r="K7" i="6"/>
  <c r="K22" i="6" s="1"/>
  <c r="H7" i="6"/>
  <c r="E7" i="6"/>
  <c r="J23" i="5"/>
  <c r="I23" i="5"/>
  <c r="G23" i="5"/>
  <c r="F23" i="5"/>
  <c r="D23" i="5"/>
  <c r="C23" i="5"/>
  <c r="K22" i="5"/>
  <c r="H22" i="5"/>
  <c r="E22" i="5"/>
  <c r="K21" i="5"/>
  <c r="H21" i="5"/>
  <c r="E21" i="5"/>
  <c r="K20" i="5"/>
  <c r="H20" i="5"/>
  <c r="E20" i="5"/>
  <c r="K19" i="5"/>
  <c r="H19" i="5"/>
  <c r="E19" i="5"/>
  <c r="K18" i="5"/>
  <c r="H18" i="5"/>
  <c r="E18" i="5"/>
  <c r="K17" i="5"/>
  <c r="H17" i="5"/>
  <c r="E17" i="5"/>
  <c r="K16" i="5"/>
  <c r="H16" i="5"/>
  <c r="E16" i="5"/>
  <c r="K15" i="5"/>
  <c r="H15" i="5"/>
  <c r="E15" i="5"/>
  <c r="K14" i="5"/>
  <c r="H14" i="5"/>
  <c r="E14" i="5"/>
  <c r="K13" i="5"/>
  <c r="H13" i="5"/>
  <c r="E13" i="5"/>
  <c r="K12" i="5"/>
  <c r="H12" i="5"/>
  <c r="E12" i="5"/>
  <c r="K11" i="5"/>
  <c r="H11" i="5"/>
  <c r="E11" i="5"/>
  <c r="K10" i="5"/>
  <c r="H10" i="5"/>
  <c r="E10" i="5"/>
  <c r="K9" i="5"/>
  <c r="H9" i="5"/>
  <c r="E9" i="5"/>
  <c r="K8" i="5"/>
  <c r="H8" i="5"/>
  <c r="E8" i="5"/>
  <c r="F22" i="4"/>
  <c r="D22" i="4"/>
  <c r="C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J22" i="3"/>
  <c r="I22" i="3"/>
  <c r="G22" i="3"/>
  <c r="F22" i="3"/>
  <c r="D22" i="3"/>
  <c r="C22" i="3"/>
  <c r="K21" i="3"/>
  <c r="H21" i="3"/>
  <c r="E21" i="3"/>
  <c r="K20" i="3"/>
  <c r="H20" i="3"/>
  <c r="E20" i="3"/>
  <c r="K19" i="3"/>
  <c r="H19" i="3"/>
  <c r="E19" i="3"/>
  <c r="K18" i="3"/>
  <c r="H18" i="3"/>
  <c r="E18" i="3"/>
  <c r="K17" i="3"/>
  <c r="H17" i="3"/>
  <c r="E17" i="3"/>
  <c r="K16" i="3"/>
  <c r="H16" i="3"/>
  <c r="E16" i="3"/>
  <c r="K15" i="3"/>
  <c r="H15" i="3"/>
  <c r="E15" i="3"/>
  <c r="K14" i="3"/>
  <c r="H14" i="3"/>
  <c r="E14" i="3"/>
  <c r="K13" i="3"/>
  <c r="H13" i="3"/>
  <c r="E13" i="3"/>
  <c r="K12" i="3"/>
  <c r="H12" i="3"/>
  <c r="E12" i="3"/>
  <c r="K11" i="3"/>
  <c r="H11" i="3"/>
  <c r="E11" i="3"/>
  <c r="K10" i="3"/>
  <c r="H10" i="3"/>
  <c r="E10" i="3"/>
  <c r="K9" i="3"/>
  <c r="H9" i="3"/>
  <c r="E9" i="3"/>
  <c r="K8" i="3"/>
  <c r="H8" i="3"/>
  <c r="E8" i="3"/>
  <c r="K7" i="3"/>
  <c r="H7" i="3"/>
  <c r="E7" i="3"/>
  <c r="T22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7" i="2"/>
  <c r="R22" i="2"/>
  <c r="S22" i="2"/>
  <c r="O22" i="2"/>
  <c r="P22" i="2"/>
  <c r="Q22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7" i="2"/>
  <c r="L22" i="2"/>
  <c r="M22" i="2"/>
  <c r="N22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7" i="2"/>
  <c r="I22" i="2"/>
  <c r="J22" i="2"/>
  <c r="K22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7" i="2"/>
  <c r="G22" i="2"/>
  <c r="H22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7" i="2"/>
  <c r="F22" i="2"/>
  <c r="E8" i="2"/>
  <c r="D22" i="2"/>
  <c r="C22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7" i="2"/>
  <c r="E22" i="2" s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I22" i="1"/>
  <c r="E22" i="1"/>
  <c r="F22" i="1"/>
  <c r="G22" i="1"/>
  <c r="H22" i="1"/>
  <c r="D22" i="1"/>
  <c r="C22" i="1"/>
  <c r="H22" i="6" l="1"/>
  <c r="E22" i="6"/>
  <c r="K23" i="5"/>
  <c r="H23" i="5"/>
  <c r="E23" i="5"/>
  <c r="E22" i="4"/>
  <c r="K22" i="3"/>
  <c r="H22" i="3"/>
  <c r="E22" i="3"/>
</calcChain>
</file>

<file path=xl/sharedStrings.xml><?xml version="1.0" encoding="utf-8"?>
<sst xmlns="http://schemas.openxmlformats.org/spreadsheetml/2006/main" count="347" uniqueCount="93">
  <si>
    <t>JUMLAH RUMAH SAKIT UMUM, RUMAH SAKIT KHUSUS, RUMAH SAKIT, PUSKESMAS,KLINIK KESEHATAN,POSYANDU DAN POLINDES MENURUT KECAMATAN DI KABUPATEN LAMPUNG BARAT 2022 DAN 2024</t>
  </si>
  <si>
    <t>NO</t>
  </si>
  <si>
    <t>KECAMATAN</t>
  </si>
  <si>
    <t>RUMAH SAKIT UMUM</t>
  </si>
  <si>
    <t>RUMAH SAKIT KHUSUS</t>
  </si>
  <si>
    <t>PUSKESMAS RAWAT INAP</t>
  </si>
  <si>
    <t>PUSKESMAS NON RAWAT INAP</t>
  </si>
  <si>
    <t>KLINIK PRATAMA</t>
  </si>
  <si>
    <t>POSYANDU</t>
  </si>
  <si>
    <t>POSKESDES</t>
  </si>
  <si>
    <t>BALIK BUKIT</t>
  </si>
  <si>
    <t>SUKAU</t>
  </si>
  <si>
    <t xml:space="preserve">LUMBOK SEMINUNG </t>
  </si>
  <si>
    <t>BELALAU/KENALI</t>
  </si>
  <si>
    <t>SEKINCAU</t>
  </si>
  <si>
    <t>SUOH/SRIMULYO</t>
  </si>
  <si>
    <t>BATU BRAK</t>
  </si>
  <si>
    <t>PAGAR DEWA</t>
  </si>
  <si>
    <t>BATU KETULIS</t>
  </si>
  <si>
    <t>BANDAR NEGERI SUOH</t>
  </si>
  <si>
    <t>SUMBER JAYA</t>
  </si>
  <si>
    <t>WAY TENONG</t>
  </si>
  <si>
    <t>GEDUNG SURIAN</t>
  </si>
  <si>
    <t>KEBUN TEBU</t>
  </si>
  <si>
    <t>AIR HITAM</t>
  </si>
  <si>
    <t>RSU ALIMUDDIN UMAR</t>
  </si>
  <si>
    <t>RSIA BUNDA</t>
  </si>
  <si>
    <t>JUMLAH</t>
  </si>
  <si>
    <t xml:space="preserve">JUMLAH TENAGA MEDIS DI FASILITAS KESEHATAN </t>
  </si>
  <si>
    <t xml:space="preserve">KANUPATEN/KOTA LAMPUNG BARAT </t>
  </si>
  <si>
    <t>TAHUN 2024</t>
  </si>
  <si>
    <t>UNIT KERJA</t>
  </si>
  <si>
    <t>LIWA</t>
  </si>
  <si>
    <t>SRIMULYO</t>
  </si>
  <si>
    <t>KENALI</t>
  </si>
  <si>
    <t>FAJAR BULAN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</si>
  <si>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</si>
  <si>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</si>
  <si>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</si>
  <si>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</si>
  <si>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</si>
  <si>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</si>
  <si>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</si>
  <si>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</si>
  <si>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</si>
  <si>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</si>
  <si>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</si>
  <si>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</si>
  <si>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</si>
  <si>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</si>
  <si>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</si>
  <si>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</si>
  <si>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</si>
  <si>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TOTAL</t>
  </si>
  <si>
    <t>DR SPESIALIS</t>
  </si>
  <si>
    <t>DOKTER</t>
  </si>
  <si>
    <t>DOKTER GIGI</t>
  </si>
  <si>
    <t>DOKTER GIGI SPESIALIS</t>
  </si>
  <si>
    <t>L</t>
  </si>
  <si>
    <t>P</t>
  </si>
  <si>
    <t>L+P</t>
  </si>
  <si>
    <t xml:space="preserve">LUMBOK </t>
  </si>
  <si>
    <t>BUAY NYERUPA</t>
  </si>
  <si>
    <t>RS</t>
  </si>
  <si>
    <t>dst. (mencakup RS Pemerintah dan swasta, RS Umum dan RS Khusus)</t>
  </si>
  <si>
    <t>a</t>
  </si>
  <si>
    <t>RSU Alimuddin Umar</t>
  </si>
  <si>
    <t>RSIA Bunda</t>
  </si>
  <si>
    <t>SARANA PELAYANAN KESEHATAN LAIN</t>
  </si>
  <si>
    <t>JUMLAH (KAB/KOTA)</t>
  </si>
  <si>
    <t>RASIO TERHADAP 100.000 PENDUDUK</t>
  </si>
  <si>
    <t>4,5</t>
  </si>
  <si>
    <t>18,1</t>
  </si>
  <si>
    <t>22,6</t>
  </si>
  <si>
    <t>2,6</t>
  </si>
  <si>
    <t>JUMLAH TENAGA KESEHATAN MASYARAKAT, KESEHATAN LINGKUNGAN DAN AHLI GIZI DI FASILITAS KESEHATAN</t>
  </si>
  <si>
    <t>KABUPATEN/KOTA LAMPUNG BARAT</t>
  </si>
  <si>
    <t>TENAGA KESEHATAN MASYARAKAT</t>
  </si>
  <si>
    <t>TENAGA KESEHATAN LINGKUNGAN</t>
  </si>
  <si>
    <t>TENAGA GIZI</t>
  </si>
  <si>
    <t>TENAGA KEPERAWATAN</t>
  </si>
  <si>
    <t>TENAGA KEBIDANAN</t>
  </si>
  <si>
    <t>124,4</t>
  </si>
  <si>
    <t>JUMLAH TENAGA KEPERAWATAN DAN TENAGA KEBIDANAN DI FASILITAS KESEHATAN</t>
  </si>
  <si>
    <t xml:space="preserve">JUMLAH TENAGA KEFARMASIAN DI FASILITAS KESEHATAN </t>
  </si>
  <si>
    <t>TENAGA TEKNIS KEFARMASIAN</t>
  </si>
  <si>
    <t>TENAGA KEFARMASIAN</t>
  </si>
  <si>
    <t>APOTEKER</t>
  </si>
  <si>
    <t>AHLI TEKNOLOGI LABORATORIUM MEDIK</t>
  </si>
  <si>
    <t xml:space="preserve">JUMLAH TENAGA TEKNIK BIOMEDIKA, KETERAPIAN FISIK DAN KETEKNISIAN MEDIK DI FASILITAS KESEHATAN </t>
  </si>
  <si>
    <t>TENAGA TEKNIS BIOMEDIKA LAINNYA</t>
  </si>
  <si>
    <t xml:space="preserve">KETERAPIAN FISIK </t>
  </si>
  <si>
    <t>KETEKNISIAN MEDIS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</si>
</sst>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quotePrefix="1" applyBorder="1"/>
    <xf numFmtId="0" fontId="0" fillId="0" borderId="4" xfId="0" quotePrefix="1" applyFill="1" applyBorder="1"/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3" xfId="0" applyFill="1" applyBorder="1"/>
    <xf numFmtId="0" fontId="0" fillId="0" borderId="2" xfId="0" quotePrefix="1" applyFill="1" applyBorder="1"/>
    <xf numFmtId="0" fontId="0" fillId="0" borderId="4" xfId="0" applyBorder="1"/>
    <xf numFmtId="0" fontId="0" fillId="0" borderId="3" xfId="0" applyBorder="1"/>
    <xf numFmtId="0" fontId="0" fillId="0" borderId="9" xfId="0" applyBorder="1"/>
    <xf numFmtId="0" fontId="0" fillId="0" borderId="5" xfId="0" applyBorder="1"/>
    <xf numFmtId="0" fontId="0" fillId="0" borderId="10" xfId="0" applyBorder="1"/>
    <xf numFmtId="0" fontId="0" fillId="0" borderId="1" xfId="0" applyBorder="1"/>
    <xf numFmtId="0" fontId="4" fillId="2" borderId="1" xfId="0" applyFont="1" applyFill="1" applyBorder="1"/>
    <xf numFmtId="0" fontId="0" fillId="0" borderId="1" xfId="0" quotePrefix="1" applyBorder="1" applyAlignment="1">
      <alignment horizontal="right"/>
    </xf>
    <xf numFmtId="0" fontId="0" fillId="2" borderId="1" xfId="0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0" xfId="0" applyAlignment="1"/>
    <xf numFmtId="164" fontId="0" fillId="0" borderId="1" xfId="0" quotePrefix="1" applyNumberFormat="1" applyBorder="1" applyAlignment="1">
      <alignment horizontal="right"/>
    </xf>
    <xf numFmtId="0" fontId="0" fillId="0" borderId="0" xfId="0" applyAlignment="1">
      <alignment horizontal="center" wrapText="1"/>
    </xf>
    <xf numFmtId="1" fontId="0" fillId="0" borderId="1" xfId="0" quotePrefix="1" applyNumberFormat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5A9CF-7489-47D4-829C-3B5D7C24B0E0}">
  <dimension ref="A1:W22"/>
  <sheetViews>
    <sheetView workbookViewId="0">
      <selection activeCell="B19" sqref="B19"/>
    </sheetView>
  </sheetViews>
  <sheetFormatPr defaultRowHeight="15" x14ac:dyDescent="0.25"/>
  <cols>
    <col min="1" max="1" width="4.5703125" customWidth="1"/>
    <col min="2" max="2" width="24.5703125" customWidth="1"/>
  </cols>
  <sheetData>
    <row r="1" spans="1:23" ht="45.75" customHeight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3" spans="1:23" x14ac:dyDescent="0.25">
      <c r="A3" s="8" t="s">
        <v>1</v>
      </c>
      <c r="B3" s="8" t="s">
        <v>2</v>
      </c>
      <c r="C3" s="3" t="s">
        <v>3</v>
      </c>
      <c r="D3" s="3"/>
      <c r="E3" s="3"/>
      <c r="F3" s="3" t="s">
        <v>4</v>
      </c>
      <c r="G3" s="3"/>
      <c r="H3" s="3"/>
      <c r="I3" s="3" t="s">
        <v>5</v>
      </c>
      <c r="J3" s="3"/>
      <c r="K3" s="3"/>
      <c r="L3" s="3" t="s">
        <v>6</v>
      </c>
      <c r="M3" s="3"/>
      <c r="N3" s="3"/>
      <c r="O3" s="3" t="s">
        <v>7</v>
      </c>
      <c r="P3" s="3"/>
      <c r="Q3" s="3"/>
      <c r="R3" s="3" t="s">
        <v>8</v>
      </c>
      <c r="S3" s="3"/>
      <c r="T3" s="3"/>
      <c r="U3" s="3" t="s">
        <v>9</v>
      </c>
      <c r="V3" s="3"/>
      <c r="W3" s="3"/>
    </row>
    <row r="4" spans="1:23" x14ac:dyDescent="0.25">
      <c r="A4" s="9"/>
      <c r="B4" s="9"/>
      <c r="C4" s="4">
        <v>2022</v>
      </c>
      <c r="D4" s="4">
        <v>2023</v>
      </c>
      <c r="E4" s="4">
        <v>2024</v>
      </c>
      <c r="F4" s="4">
        <v>2022</v>
      </c>
      <c r="G4" s="4">
        <v>2023</v>
      </c>
      <c r="H4" s="4">
        <v>2024</v>
      </c>
      <c r="I4" s="4">
        <v>2022</v>
      </c>
      <c r="J4" s="4">
        <v>2023</v>
      </c>
      <c r="K4" s="4">
        <v>2024</v>
      </c>
      <c r="L4" s="4">
        <v>2022</v>
      </c>
      <c r="M4" s="4">
        <v>2023</v>
      </c>
      <c r="N4" s="4">
        <v>2024</v>
      </c>
      <c r="O4" s="4">
        <v>2022</v>
      </c>
      <c r="P4" s="4">
        <v>2023</v>
      </c>
      <c r="Q4" s="4">
        <v>2024</v>
      </c>
      <c r="R4" s="4">
        <v>2022</v>
      </c>
      <c r="S4" s="4">
        <v>2023</v>
      </c>
      <c r="T4" s="4">
        <v>2024</v>
      </c>
      <c r="U4" s="4">
        <v>2022</v>
      </c>
      <c r="V4" s="4">
        <v>2023</v>
      </c>
      <c r="W4" s="4">
        <v>2024</v>
      </c>
    </row>
    <row r="5" spans="1:23" x14ac:dyDescent="0.25">
      <c r="A5" s="10" t="s">
        <v>36</v>
      </c>
      <c r="B5" s="2" t="s">
        <v>10</v>
      </c>
      <c r="C5" s="2"/>
      <c r="D5" s="2"/>
      <c r="E5" s="2"/>
      <c r="F5" s="2"/>
      <c r="G5" s="2"/>
      <c r="H5" s="2"/>
      <c r="I5" s="2">
        <v>1</v>
      </c>
      <c r="J5" s="2">
        <v>1</v>
      </c>
      <c r="K5" s="2">
        <v>1</v>
      </c>
      <c r="L5" s="2"/>
      <c r="M5" s="2"/>
      <c r="N5" s="2"/>
      <c r="O5" s="2">
        <v>5</v>
      </c>
      <c r="P5" s="2">
        <v>5</v>
      </c>
      <c r="Q5" s="2">
        <v>4</v>
      </c>
      <c r="R5" s="2">
        <v>27</v>
      </c>
      <c r="S5" s="2">
        <v>27</v>
      </c>
      <c r="T5" s="2">
        <v>27</v>
      </c>
      <c r="U5" s="2">
        <v>8</v>
      </c>
      <c r="V5" s="2">
        <v>8</v>
      </c>
      <c r="W5" s="2">
        <v>7</v>
      </c>
    </row>
    <row r="6" spans="1:23" x14ac:dyDescent="0.25">
      <c r="A6" s="10" t="s">
        <v>37</v>
      </c>
      <c r="B6" s="2" t="s">
        <v>11</v>
      </c>
      <c r="C6" s="2"/>
      <c r="D6" s="2"/>
      <c r="E6" s="2"/>
      <c r="F6" s="2"/>
      <c r="G6" s="2"/>
      <c r="H6" s="2"/>
      <c r="I6" s="2">
        <v>1</v>
      </c>
      <c r="J6" s="2">
        <v>1</v>
      </c>
      <c r="K6" s="2">
        <v>1</v>
      </c>
      <c r="L6" s="2"/>
      <c r="M6" s="2"/>
      <c r="N6" s="2"/>
      <c r="O6" s="2"/>
      <c r="P6" s="2">
        <v>1</v>
      </c>
      <c r="Q6" s="2">
        <v>1</v>
      </c>
      <c r="R6" s="2">
        <v>15</v>
      </c>
      <c r="S6" s="2">
        <v>15</v>
      </c>
      <c r="T6" s="2">
        <v>15</v>
      </c>
      <c r="U6" s="2">
        <v>3</v>
      </c>
      <c r="V6" s="2">
        <v>3</v>
      </c>
      <c r="W6" s="2">
        <v>3</v>
      </c>
    </row>
    <row r="7" spans="1:23" x14ac:dyDescent="0.25">
      <c r="A7" s="10" t="s">
        <v>38</v>
      </c>
      <c r="B7" s="2" t="s">
        <v>12</v>
      </c>
      <c r="C7" s="2"/>
      <c r="D7" s="2"/>
      <c r="E7" s="2"/>
      <c r="F7" s="2"/>
      <c r="G7" s="2"/>
      <c r="H7" s="2"/>
      <c r="I7" s="2">
        <v>1</v>
      </c>
      <c r="J7" s="2">
        <v>1</v>
      </c>
      <c r="K7" s="2">
        <v>1</v>
      </c>
      <c r="L7" s="2"/>
      <c r="M7" s="2"/>
      <c r="N7" s="2"/>
      <c r="O7" s="2"/>
      <c r="P7" s="2"/>
      <c r="Q7" s="2"/>
      <c r="R7" s="2">
        <v>11</v>
      </c>
      <c r="S7" s="2">
        <v>11</v>
      </c>
      <c r="T7" s="2">
        <v>11</v>
      </c>
      <c r="U7" s="2">
        <v>5</v>
      </c>
      <c r="V7" s="2">
        <v>5</v>
      </c>
      <c r="W7" s="2">
        <v>5</v>
      </c>
    </row>
    <row r="8" spans="1:23" x14ac:dyDescent="0.25">
      <c r="A8" s="10" t="s">
        <v>39</v>
      </c>
      <c r="B8" s="2" t="s">
        <v>13</v>
      </c>
      <c r="C8" s="2"/>
      <c r="D8" s="2"/>
      <c r="E8" s="2"/>
      <c r="F8" s="2"/>
      <c r="G8" s="2"/>
      <c r="H8" s="2"/>
      <c r="I8" s="2">
        <v>1</v>
      </c>
      <c r="J8" s="2">
        <v>1</v>
      </c>
      <c r="K8" s="2">
        <v>1</v>
      </c>
      <c r="L8" s="2"/>
      <c r="M8" s="2"/>
      <c r="N8" s="2"/>
      <c r="O8" s="2"/>
      <c r="P8" s="2"/>
      <c r="Q8" s="2"/>
      <c r="R8" s="2">
        <v>13</v>
      </c>
      <c r="S8" s="2">
        <v>13</v>
      </c>
      <c r="T8" s="2">
        <v>13</v>
      </c>
      <c r="U8" s="2">
        <v>4</v>
      </c>
      <c r="V8" s="2">
        <v>4</v>
      </c>
      <c r="W8" s="2">
        <v>4</v>
      </c>
    </row>
    <row r="9" spans="1:23" x14ac:dyDescent="0.25">
      <c r="A9" s="10" t="s">
        <v>40</v>
      </c>
      <c r="B9" s="2" t="s">
        <v>14</v>
      </c>
      <c r="C9" s="2"/>
      <c r="D9" s="2"/>
      <c r="E9" s="2"/>
      <c r="F9" s="2"/>
      <c r="G9" s="2"/>
      <c r="H9" s="2"/>
      <c r="I9" s="2">
        <v>1</v>
      </c>
      <c r="J9" s="2">
        <v>1</v>
      </c>
      <c r="K9" s="2">
        <v>1</v>
      </c>
      <c r="L9" s="2"/>
      <c r="M9" s="2"/>
      <c r="N9" s="2"/>
      <c r="O9" s="2"/>
      <c r="P9" s="2"/>
      <c r="Q9" s="2"/>
      <c r="R9" s="2">
        <v>18</v>
      </c>
      <c r="S9" s="2">
        <v>18</v>
      </c>
      <c r="T9" s="2">
        <v>18</v>
      </c>
      <c r="U9" s="2">
        <v>1</v>
      </c>
      <c r="V9" s="2">
        <v>1</v>
      </c>
      <c r="W9" s="2">
        <v>1</v>
      </c>
    </row>
    <row r="10" spans="1:23" x14ac:dyDescent="0.25">
      <c r="A10" s="10" t="s">
        <v>41</v>
      </c>
      <c r="B10" s="2" t="s">
        <v>15</v>
      </c>
      <c r="C10" s="2"/>
      <c r="D10" s="2"/>
      <c r="E10" s="2"/>
      <c r="F10" s="2"/>
      <c r="G10" s="2"/>
      <c r="H10" s="2"/>
      <c r="I10" s="2">
        <v>1</v>
      </c>
      <c r="J10" s="2">
        <v>1</v>
      </c>
      <c r="K10" s="2">
        <v>1</v>
      </c>
      <c r="L10" s="2"/>
      <c r="M10" s="2"/>
      <c r="N10" s="2"/>
      <c r="O10" s="2">
        <v>1</v>
      </c>
      <c r="P10" s="2">
        <v>1</v>
      </c>
      <c r="Q10" s="2">
        <v>1</v>
      </c>
      <c r="R10" s="2">
        <v>20</v>
      </c>
      <c r="S10" s="2">
        <v>20</v>
      </c>
      <c r="T10" s="2">
        <v>20</v>
      </c>
      <c r="U10" s="2">
        <v>3</v>
      </c>
      <c r="V10" s="2">
        <v>3</v>
      </c>
      <c r="W10" s="2">
        <v>3</v>
      </c>
    </row>
    <row r="11" spans="1:23" x14ac:dyDescent="0.25">
      <c r="A11" s="10" t="s">
        <v>42</v>
      </c>
      <c r="B11" s="2" t="s">
        <v>16</v>
      </c>
      <c r="C11" s="2"/>
      <c r="D11" s="2"/>
      <c r="E11" s="2"/>
      <c r="F11" s="2"/>
      <c r="G11" s="2"/>
      <c r="H11" s="2"/>
      <c r="I11" s="2">
        <v>1</v>
      </c>
      <c r="J11" s="2">
        <v>1</v>
      </c>
      <c r="K11" s="2">
        <v>1</v>
      </c>
      <c r="L11" s="2"/>
      <c r="M11" s="2"/>
      <c r="N11" s="2"/>
      <c r="O11" s="2"/>
      <c r="P11" s="2"/>
      <c r="Q11" s="2"/>
      <c r="R11" s="2">
        <v>15</v>
      </c>
      <c r="S11" s="2">
        <v>15</v>
      </c>
      <c r="T11" s="2">
        <v>15</v>
      </c>
      <c r="U11" s="2">
        <v>4</v>
      </c>
      <c r="V11" s="2">
        <v>4</v>
      </c>
      <c r="W11" s="2">
        <v>4</v>
      </c>
    </row>
    <row r="12" spans="1:23" x14ac:dyDescent="0.25">
      <c r="A12" s="10" t="s">
        <v>43</v>
      </c>
      <c r="B12" s="2" t="s">
        <v>17</v>
      </c>
      <c r="C12" s="2"/>
      <c r="D12" s="2"/>
      <c r="E12" s="2"/>
      <c r="F12" s="2"/>
      <c r="G12" s="2"/>
      <c r="H12" s="2"/>
      <c r="I12" s="2">
        <v>1</v>
      </c>
      <c r="J12" s="2">
        <v>1</v>
      </c>
      <c r="K12" s="2">
        <v>1</v>
      </c>
      <c r="L12" s="2"/>
      <c r="M12" s="2"/>
      <c r="N12" s="2"/>
      <c r="O12" s="2"/>
      <c r="P12" s="2"/>
      <c r="Q12" s="2"/>
      <c r="R12" s="2">
        <v>24</v>
      </c>
      <c r="S12" s="2">
        <v>24</v>
      </c>
      <c r="T12" s="2">
        <v>24</v>
      </c>
      <c r="U12" s="2">
        <v>6</v>
      </c>
      <c r="V12" s="2">
        <v>6</v>
      </c>
      <c r="W12" s="2">
        <v>6</v>
      </c>
    </row>
    <row r="13" spans="1:23" x14ac:dyDescent="0.25">
      <c r="A13" s="10" t="s">
        <v>44</v>
      </c>
      <c r="B13" s="2" t="s">
        <v>18</v>
      </c>
      <c r="C13" s="2"/>
      <c r="D13" s="2"/>
      <c r="E13" s="2"/>
      <c r="F13" s="2"/>
      <c r="G13" s="2"/>
      <c r="H13" s="2"/>
      <c r="I13" s="2">
        <v>1</v>
      </c>
      <c r="J13" s="2">
        <v>1</v>
      </c>
      <c r="K13" s="2">
        <v>1</v>
      </c>
      <c r="L13" s="2"/>
      <c r="M13" s="2"/>
      <c r="N13" s="2"/>
      <c r="O13" s="2"/>
      <c r="P13" s="2"/>
      <c r="Q13" s="2"/>
      <c r="R13" s="2">
        <v>13</v>
      </c>
      <c r="S13" s="2">
        <v>13</v>
      </c>
      <c r="T13" s="2">
        <v>13</v>
      </c>
      <c r="U13" s="2">
        <v>9</v>
      </c>
      <c r="V13" s="2">
        <v>9</v>
      </c>
      <c r="W13" s="2">
        <v>9</v>
      </c>
    </row>
    <row r="14" spans="1:23" x14ac:dyDescent="0.25">
      <c r="A14" s="10" t="s">
        <v>45</v>
      </c>
      <c r="B14" s="2" t="s">
        <v>19</v>
      </c>
      <c r="C14" s="2"/>
      <c r="D14" s="2"/>
      <c r="E14" s="2"/>
      <c r="F14" s="2"/>
      <c r="G14" s="2"/>
      <c r="H14" s="2"/>
      <c r="I14" s="2">
        <v>1</v>
      </c>
      <c r="J14" s="2">
        <v>1</v>
      </c>
      <c r="K14" s="2">
        <v>1</v>
      </c>
      <c r="L14" s="2"/>
      <c r="M14" s="2"/>
      <c r="N14" s="2"/>
      <c r="O14" s="2"/>
      <c r="P14" s="2"/>
      <c r="Q14" s="2"/>
      <c r="R14" s="2">
        <v>21</v>
      </c>
      <c r="S14" s="2">
        <v>21</v>
      </c>
      <c r="T14" s="2">
        <v>21</v>
      </c>
      <c r="U14" s="2">
        <v>2</v>
      </c>
      <c r="V14" s="2">
        <v>2</v>
      </c>
      <c r="W14" s="2">
        <v>2</v>
      </c>
    </row>
    <row r="15" spans="1:23" x14ac:dyDescent="0.25">
      <c r="A15" s="10" t="s">
        <v>46</v>
      </c>
      <c r="B15" s="2" t="s">
        <v>20</v>
      </c>
      <c r="C15" s="2"/>
      <c r="D15" s="2"/>
      <c r="E15" s="2"/>
      <c r="F15" s="2"/>
      <c r="G15" s="2"/>
      <c r="H15" s="2"/>
      <c r="I15" s="2">
        <v>1</v>
      </c>
      <c r="J15" s="2">
        <v>1</v>
      </c>
      <c r="K15" s="2">
        <v>1</v>
      </c>
      <c r="L15" s="2"/>
      <c r="M15" s="2"/>
      <c r="N15" s="2"/>
      <c r="O15" s="2"/>
      <c r="P15" s="2"/>
      <c r="Q15" s="2"/>
      <c r="R15" s="2">
        <v>18</v>
      </c>
      <c r="S15" s="2">
        <v>18</v>
      </c>
      <c r="T15" s="2">
        <v>18</v>
      </c>
      <c r="U15" s="2">
        <v>4</v>
      </c>
      <c r="V15" s="2">
        <v>4</v>
      </c>
      <c r="W15" s="2">
        <v>4</v>
      </c>
    </row>
    <row r="16" spans="1:23" x14ac:dyDescent="0.25">
      <c r="A16" s="10" t="s">
        <v>47</v>
      </c>
      <c r="B16" s="2" t="s">
        <v>21</v>
      </c>
      <c r="C16" s="2"/>
      <c r="D16" s="2"/>
      <c r="E16" s="2"/>
      <c r="F16" s="2"/>
      <c r="G16" s="2"/>
      <c r="H16" s="2"/>
      <c r="I16" s="2">
        <v>1</v>
      </c>
      <c r="J16" s="2">
        <v>1</v>
      </c>
      <c r="K16" s="2">
        <v>1</v>
      </c>
      <c r="L16" s="2"/>
      <c r="M16" s="2"/>
      <c r="N16" s="2"/>
      <c r="O16" s="2"/>
      <c r="P16" s="2"/>
      <c r="Q16" s="2"/>
      <c r="R16" s="2">
        <v>26</v>
      </c>
      <c r="S16" s="2">
        <v>26</v>
      </c>
      <c r="T16" s="2">
        <v>26</v>
      </c>
      <c r="U16" s="2">
        <v>1</v>
      </c>
      <c r="V16" s="2">
        <v>1</v>
      </c>
      <c r="W16" s="2">
        <v>1</v>
      </c>
    </row>
    <row r="17" spans="1:23" x14ac:dyDescent="0.25">
      <c r="A17" s="10" t="s">
        <v>48</v>
      </c>
      <c r="B17" s="2" t="s">
        <v>22</v>
      </c>
      <c r="C17" s="2"/>
      <c r="D17" s="2"/>
      <c r="E17" s="2"/>
      <c r="F17" s="2"/>
      <c r="G17" s="2"/>
      <c r="H17" s="2"/>
      <c r="I17" s="2">
        <v>1</v>
      </c>
      <c r="J17" s="2">
        <v>1</v>
      </c>
      <c r="K17" s="2">
        <v>1</v>
      </c>
      <c r="L17" s="2"/>
      <c r="M17" s="2"/>
      <c r="N17" s="2"/>
      <c r="O17" s="2"/>
      <c r="P17" s="2"/>
      <c r="Q17" s="2"/>
      <c r="R17" s="2">
        <v>13</v>
      </c>
      <c r="S17" s="2">
        <v>13</v>
      </c>
      <c r="T17" s="2">
        <v>13</v>
      </c>
      <c r="U17" s="2">
        <v>3</v>
      </c>
      <c r="V17" s="2">
        <v>3</v>
      </c>
      <c r="W17" s="2">
        <v>3</v>
      </c>
    </row>
    <row r="18" spans="1:23" x14ac:dyDescent="0.25">
      <c r="A18" s="10" t="s">
        <v>49</v>
      </c>
      <c r="B18" s="2" t="s">
        <v>23</v>
      </c>
      <c r="C18" s="2"/>
      <c r="D18" s="2"/>
      <c r="E18" s="2"/>
      <c r="F18" s="2"/>
      <c r="G18" s="2"/>
      <c r="H18" s="2"/>
      <c r="I18" s="2">
        <v>1</v>
      </c>
      <c r="J18" s="2">
        <v>1</v>
      </c>
      <c r="K18" s="2">
        <v>1</v>
      </c>
      <c r="L18" s="2"/>
      <c r="M18" s="2"/>
      <c r="N18" s="2"/>
      <c r="O18" s="2"/>
      <c r="P18" s="2"/>
      <c r="Q18" s="2"/>
      <c r="R18" s="2">
        <v>11</v>
      </c>
      <c r="S18" s="2">
        <v>11</v>
      </c>
      <c r="T18" s="2">
        <v>11</v>
      </c>
      <c r="U18" s="2">
        <v>6</v>
      </c>
      <c r="V18" s="2">
        <v>6</v>
      </c>
      <c r="W18" s="2">
        <v>6</v>
      </c>
    </row>
    <row r="19" spans="1:23" x14ac:dyDescent="0.25">
      <c r="A19" s="10" t="s">
        <v>50</v>
      </c>
      <c r="B19" s="2" t="s">
        <v>24</v>
      </c>
      <c r="C19" s="2"/>
      <c r="D19" s="2"/>
      <c r="E19" s="2"/>
      <c r="F19" s="2"/>
      <c r="G19" s="2"/>
      <c r="H19" s="2"/>
      <c r="I19" s="2">
        <v>1</v>
      </c>
      <c r="J19" s="2">
        <v>1</v>
      </c>
      <c r="K19" s="2">
        <v>1</v>
      </c>
      <c r="L19" s="2"/>
      <c r="M19" s="2"/>
      <c r="N19" s="2"/>
      <c r="O19" s="2"/>
      <c r="P19" s="2"/>
      <c r="Q19" s="2"/>
      <c r="R19" s="2">
        <v>17</v>
      </c>
      <c r="S19" s="2">
        <v>17</v>
      </c>
      <c r="T19" s="2">
        <v>17</v>
      </c>
      <c r="U19" s="2">
        <v>4</v>
      </c>
      <c r="V19" s="2">
        <v>4</v>
      </c>
      <c r="W19" s="2">
        <v>4</v>
      </c>
    </row>
    <row r="20" spans="1:23" x14ac:dyDescent="0.25">
      <c r="A20" s="10" t="s">
        <v>51</v>
      </c>
      <c r="B20" s="2" t="s">
        <v>25</v>
      </c>
      <c r="C20" s="2">
        <v>1</v>
      </c>
      <c r="D20" s="2">
        <v>1</v>
      </c>
      <c r="E20" s="2">
        <v>1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x14ac:dyDescent="0.25">
      <c r="A21" s="10" t="s">
        <v>52</v>
      </c>
      <c r="B21" s="2" t="s">
        <v>26</v>
      </c>
      <c r="C21" s="2"/>
      <c r="D21" s="2"/>
      <c r="E21" s="2"/>
      <c r="F21" s="2">
        <v>1</v>
      </c>
      <c r="G21" s="2">
        <v>1</v>
      </c>
      <c r="H21" s="2">
        <v>1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s="6" customFormat="1" x14ac:dyDescent="0.25">
      <c r="A22" s="5"/>
      <c r="B22" s="5" t="s">
        <v>27</v>
      </c>
      <c r="C22" s="5">
        <f>SUM(C20:C21)</f>
        <v>1</v>
      </c>
      <c r="D22" s="5">
        <f>SUM(D20:D21)</f>
        <v>1</v>
      </c>
      <c r="E22" s="5">
        <f t="shared" ref="E22:H22" si="0">SUM(E20:E21)</f>
        <v>1</v>
      </c>
      <c r="F22" s="5">
        <f t="shared" si="0"/>
        <v>1</v>
      </c>
      <c r="G22" s="5">
        <f t="shared" si="0"/>
        <v>1</v>
      </c>
      <c r="H22" s="5">
        <f t="shared" si="0"/>
        <v>1</v>
      </c>
      <c r="I22" s="5">
        <f>SUM(I5:I21)</f>
        <v>15</v>
      </c>
      <c r="J22" s="5">
        <f t="shared" ref="J22:W22" si="1">SUM(J5:J21)</f>
        <v>15</v>
      </c>
      <c r="K22" s="5">
        <f t="shared" si="1"/>
        <v>15</v>
      </c>
      <c r="L22" s="5">
        <f t="shared" si="1"/>
        <v>0</v>
      </c>
      <c r="M22" s="5">
        <f t="shared" si="1"/>
        <v>0</v>
      </c>
      <c r="N22" s="5">
        <f t="shared" si="1"/>
        <v>0</v>
      </c>
      <c r="O22" s="5">
        <f t="shared" si="1"/>
        <v>6</v>
      </c>
      <c r="P22" s="5">
        <f t="shared" si="1"/>
        <v>7</v>
      </c>
      <c r="Q22" s="5">
        <f t="shared" si="1"/>
        <v>6</v>
      </c>
      <c r="R22" s="5">
        <f t="shared" si="1"/>
        <v>262</v>
      </c>
      <c r="S22" s="5">
        <f t="shared" si="1"/>
        <v>262</v>
      </c>
      <c r="T22" s="5">
        <f t="shared" si="1"/>
        <v>262</v>
      </c>
      <c r="U22" s="5">
        <f t="shared" si="1"/>
        <v>63</v>
      </c>
      <c r="V22" s="5">
        <f t="shared" si="1"/>
        <v>63</v>
      </c>
      <c r="W22" s="5">
        <f t="shared" si="1"/>
        <v>62</v>
      </c>
    </row>
  </sheetData>
  <mergeCells count="10">
    <mergeCell ref="U3:W3"/>
    <mergeCell ref="A1:W1"/>
    <mergeCell ref="A3:A4"/>
    <mergeCell ref="B3:B4"/>
    <mergeCell ref="C3:E3"/>
    <mergeCell ref="F3:H3"/>
    <mergeCell ref="I3:K3"/>
    <mergeCell ref="L3:N3"/>
    <mergeCell ref="O3:Q3"/>
    <mergeCell ref="R3:T3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47AB9-AFAF-4F22-AC33-EEAB8CE9610A}">
  <dimension ref="A1:T29"/>
  <sheetViews>
    <sheetView workbookViewId="0">
      <selection activeCell="B30" sqref="B30"/>
    </sheetView>
  </sheetViews>
  <sheetFormatPr defaultRowHeight="15" x14ac:dyDescent="0.25"/>
  <cols>
    <col min="1" max="1" width="3.85546875" customWidth="1"/>
    <col min="2" max="2" width="32.28515625" customWidth="1"/>
  </cols>
  <sheetData>
    <row r="1" spans="1:20" x14ac:dyDescent="0.25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5" spans="1:20" x14ac:dyDescent="0.25">
      <c r="A5" s="8" t="s">
        <v>1</v>
      </c>
      <c r="B5" s="8" t="s">
        <v>31</v>
      </c>
      <c r="C5" s="3" t="s">
        <v>54</v>
      </c>
      <c r="D5" s="3"/>
      <c r="E5" s="3"/>
      <c r="F5" s="3" t="s">
        <v>55</v>
      </c>
      <c r="G5" s="3"/>
      <c r="H5" s="3"/>
      <c r="I5" s="3" t="s">
        <v>53</v>
      </c>
      <c r="J5" s="3"/>
      <c r="K5" s="3"/>
      <c r="L5" s="3" t="s">
        <v>56</v>
      </c>
      <c r="M5" s="3"/>
      <c r="N5" s="3"/>
      <c r="O5" s="3" t="s">
        <v>57</v>
      </c>
      <c r="P5" s="3"/>
      <c r="Q5" s="3"/>
      <c r="R5" s="3" t="s">
        <v>53</v>
      </c>
      <c r="S5" s="3"/>
      <c r="T5" s="3"/>
    </row>
    <row r="6" spans="1:20" x14ac:dyDescent="0.25">
      <c r="A6" s="9"/>
      <c r="B6" s="9"/>
      <c r="C6" s="4" t="s">
        <v>58</v>
      </c>
      <c r="D6" s="4" t="s">
        <v>59</v>
      </c>
      <c r="E6" s="4" t="s">
        <v>60</v>
      </c>
      <c r="F6" s="4" t="s">
        <v>58</v>
      </c>
      <c r="G6" s="4" t="s">
        <v>59</v>
      </c>
      <c r="H6" s="4" t="s">
        <v>60</v>
      </c>
      <c r="I6" s="4" t="s">
        <v>58</v>
      </c>
      <c r="J6" s="4" t="s">
        <v>59</v>
      </c>
      <c r="K6" s="4" t="s">
        <v>60</v>
      </c>
      <c r="L6" s="4" t="s">
        <v>58</v>
      </c>
      <c r="M6" s="4" t="s">
        <v>59</v>
      </c>
      <c r="N6" s="4" t="s">
        <v>60</v>
      </c>
      <c r="O6" s="4" t="s">
        <v>58</v>
      </c>
      <c r="P6" s="4" t="s">
        <v>59</v>
      </c>
      <c r="Q6" s="4" t="s">
        <v>60</v>
      </c>
      <c r="R6" s="4" t="s">
        <v>58</v>
      </c>
      <c r="S6" s="4" t="s">
        <v>59</v>
      </c>
      <c r="T6" s="4" t="s">
        <v>60</v>
      </c>
    </row>
    <row r="7" spans="1:20" x14ac:dyDescent="0.25">
      <c r="A7" s="10" t="s">
        <v>36</v>
      </c>
      <c r="B7" s="2" t="s">
        <v>61</v>
      </c>
      <c r="C7" s="2">
        <v>0</v>
      </c>
      <c r="D7" s="2">
        <v>0</v>
      </c>
      <c r="E7" s="2">
        <f>C7+D7</f>
        <v>0</v>
      </c>
      <c r="F7" s="2">
        <v>0</v>
      </c>
      <c r="G7" s="2">
        <v>2</v>
      </c>
      <c r="H7" s="2">
        <f>F7+G7</f>
        <v>2</v>
      </c>
      <c r="I7" s="2">
        <v>0</v>
      </c>
      <c r="J7" s="2">
        <v>2</v>
      </c>
      <c r="K7" s="2">
        <f>I7+J7</f>
        <v>2</v>
      </c>
      <c r="L7" s="2">
        <v>0</v>
      </c>
      <c r="M7" s="2">
        <v>0</v>
      </c>
      <c r="N7" s="2">
        <f>L7+M7</f>
        <v>0</v>
      </c>
      <c r="O7" s="2">
        <v>0</v>
      </c>
      <c r="P7" s="2">
        <v>0</v>
      </c>
      <c r="Q7" s="2">
        <f>O7+P7</f>
        <v>0</v>
      </c>
      <c r="R7" s="2">
        <v>0</v>
      </c>
      <c r="S7" s="2">
        <v>0</v>
      </c>
      <c r="T7" s="2">
        <f>R7+S7</f>
        <v>0</v>
      </c>
    </row>
    <row r="8" spans="1:20" x14ac:dyDescent="0.25">
      <c r="A8" s="10" t="s">
        <v>37</v>
      </c>
      <c r="B8" s="2" t="s">
        <v>62</v>
      </c>
      <c r="C8" s="2">
        <v>0</v>
      </c>
      <c r="D8" s="2">
        <v>0</v>
      </c>
      <c r="E8" s="2">
        <f>C8+D8</f>
        <v>0</v>
      </c>
      <c r="F8" s="2">
        <v>1</v>
      </c>
      <c r="G8" s="2">
        <v>1</v>
      </c>
      <c r="H8" s="2">
        <f t="shared" ref="H8:H21" si="0">F8+G8</f>
        <v>2</v>
      </c>
      <c r="I8" s="2">
        <v>1</v>
      </c>
      <c r="J8" s="2">
        <v>1</v>
      </c>
      <c r="K8" s="2">
        <f t="shared" ref="K8:K21" si="1">I8+J8</f>
        <v>2</v>
      </c>
      <c r="L8" s="2">
        <v>0</v>
      </c>
      <c r="M8" s="2">
        <v>0</v>
      </c>
      <c r="N8" s="2">
        <f t="shared" ref="N8:N21" si="2">L8+M8</f>
        <v>0</v>
      </c>
      <c r="O8" s="2">
        <v>0</v>
      </c>
      <c r="P8" s="2">
        <v>0</v>
      </c>
      <c r="Q8" s="2">
        <f t="shared" ref="Q8:Q21" si="3">O8+P8</f>
        <v>0</v>
      </c>
      <c r="R8" s="2">
        <v>0</v>
      </c>
      <c r="S8" s="2">
        <v>0</v>
      </c>
      <c r="T8" s="2">
        <f t="shared" ref="T8:T21" si="4">R8+S8</f>
        <v>0</v>
      </c>
    </row>
    <row r="9" spans="1:20" x14ac:dyDescent="0.25">
      <c r="A9" s="10" t="s">
        <v>38</v>
      </c>
      <c r="B9" s="2" t="s">
        <v>32</v>
      </c>
      <c r="C9" s="2">
        <v>0</v>
      </c>
      <c r="D9" s="2">
        <v>0</v>
      </c>
      <c r="E9" s="2">
        <f t="shared" ref="E9:E21" si="5">C9+D9</f>
        <v>0</v>
      </c>
      <c r="F9" s="2">
        <v>0</v>
      </c>
      <c r="G9" s="2">
        <v>2</v>
      </c>
      <c r="H9" s="2">
        <f t="shared" si="0"/>
        <v>2</v>
      </c>
      <c r="I9" s="2">
        <v>0</v>
      </c>
      <c r="J9" s="2">
        <v>2</v>
      </c>
      <c r="K9" s="2">
        <f t="shared" si="1"/>
        <v>2</v>
      </c>
      <c r="L9" s="2">
        <v>0</v>
      </c>
      <c r="M9" s="2">
        <v>1</v>
      </c>
      <c r="N9" s="2">
        <f t="shared" si="2"/>
        <v>1</v>
      </c>
      <c r="O9" s="2">
        <v>0</v>
      </c>
      <c r="P9" s="2">
        <v>0</v>
      </c>
      <c r="Q9" s="2">
        <f t="shared" si="3"/>
        <v>0</v>
      </c>
      <c r="R9" s="2">
        <v>0</v>
      </c>
      <c r="S9" s="2">
        <v>1</v>
      </c>
      <c r="T9" s="2">
        <f t="shared" si="4"/>
        <v>1</v>
      </c>
    </row>
    <row r="10" spans="1:20" x14ac:dyDescent="0.25">
      <c r="A10" s="10" t="s">
        <v>39</v>
      </c>
      <c r="B10" s="2" t="s">
        <v>16</v>
      </c>
      <c r="C10" s="2">
        <v>0</v>
      </c>
      <c r="D10" s="2">
        <v>0</v>
      </c>
      <c r="E10" s="2">
        <f t="shared" si="5"/>
        <v>0</v>
      </c>
      <c r="F10" s="2">
        <v>0</v>
      </c>
      <c r="G10" s="2">
        <v>2</v>
      </c>
      <c r="H10" s="2">
        <f t="shared" si="0"/>
        <v>2</v>
      </c>
      <c r="I10" s="2">
        <v>0</v>
      </c>
      <c r="J10" s="2">
        <v>2</v>
      </c>
      <c r="K10" s="2">
        <f t="shared" si="1"/>
        <v>2</v>
      </c>
      <c r="L10" s="2">
        <v>0</v>
      </c>
      <c r="M10" s="2">
        <v>0</v>
      </c>
      <c r="N10" s="2">
        <f t="shared" si="2"/>
        <v>0</v>
      </c>
      <c r="O10" s="2">
        <v>0</v>
      </c>
      <c r="P10" s="2">
        <v>0</v>
      </c>
      <c r="Q10" s="2">
        <f t="shared" si="3"/>
        <v>0</v>
      </c>
      <c r="R10" s="2">
        <v>0</v>
      </c>
      <c r="S10" s="2">
        <v>0</v>
      </c>
      <c r="T10" s="2">
        <f t="shared" si="4"/>
        <v>0</v>
      </c>
    </row>
    <row r="11" spans="1:20" x14ac:dyDescent="0.25">
      <c r="A11" s="10" t="s">
        <v>40</v>
      </c>
      <c r="B11" s="2" t="s">
        <v>19</v>
      </c>
      <c r="C11" s="2">
        <v>0</v>
      </c>
      <c r="D11" s="2">
        <v>0</v>
      </c>
      <c r="E11" s="2">
        <f t="shared" si="5"/>
        <v>0</v>
      </c>
      <c r="F11" s="2">
        <v>2</v>
      </c>
      <c r="G11" s="2">
        <v>0</v>
      </c>
      <c r="H11" s="2">
        <f t="shared" si="0"/>
        <v>2</v>
      </c>
      <c r="I11" s="2">
        <v>2</v>
      </c>
      <c r="J11" s="2">
        <v>0</v>
      </c>
      <c r="K11" s="2">
        <f t="shared" si="1"/>
        <v>2</v>
      </c>
      <c r="L11" s="2">
        <v>0</v>
      </c>
      <c r="M11" s="2">
        <v>0</v>
      </c>
      <c r="N11" s="2">
        <f t="shared" si="2"/>
        <v>0</v>
      </c>
      <c r="O11" s="2">
        <v>0</v>
      </c>
      <c r="P11" s="2">
        <v>0</v>
      </c>
      <c r="Q11" s="2">
        <f t="shared" si="3"/>
        <v>0</v>
      </c>
      <c r="R11" s="2">
        <v>0</v>
      </c>
      <c r="S11" s="2">
        <v>0</v>
      </c>
      <c r="T11" s="2">
        <f t="shared" si="4"/>
        <v>0</v>
      </c>
    </row>
    <row r="12" spans="1:20" x14ac:dyDescent="0.25">
      <c r="A12" s="10" t="s">
        <v>41</v>
      </c>
      <c r="B12" s="2" t="s">
        <v>33</v>
      </c>
      <c r="C12" s="2">
        <v>0</v>
      </c>
      <c r="D12" s="2">
        <v>0</v>
      </c>
      <c r="E12" s="2">
        <f t="shared" si="5"/>
        <v>0</v>
      </c>
      <c r="F12" s="2">
        <v>0</v>
      </c>
      <c r="G12" s="2">
        <v>2</v>
      </c>
      <c r="H12" s="2">
        <f t="shared" si="0"/>
        <v>2</v>
      </c>
      <c r="I12" s="2">
        <v>0</v>
      </c>
      <c r="J12" s="2">
        <v>2</v>
      </c>
      <c r="K12" s="2">
        <f t="shared" si="1"/>
        <v>2</v>
      </c>
      <c r="L12" s="2">
        <v>0</v>
      </c>
      <c r="M12" s="2">
        <v>0</v>
      </c>
      <c r="N12" s="2">
        <f t="shared" si="2"/>
        <v>0</v>
      </c>
      <c r="O12" s="2">
        <v>0</v>
      </c>
      <c r="P12" s="2">
        <v>0</v>
      </c>
      <c r="Q12" s="2">
        <f t="shared" si="3"/>
        <v>0</v>
      </c>
      <c r="R12" s="2">
        <v>0</v>
      </c>
      <c r="S12" s="2">
        <v>0</v>
      </c>
      <c r="T12" s="2">
        <f t="shared" si="4"/>
        <v>0</v>
      </c>
    </row>
    <row r="13" spans="1:20" x14ac:dyDescent="0.25">
      <c r="A13" s="10" t="s">
        <v>42</v>
      </c>
      <c r="B13" s="2" t="s">
        <v>34</v>
      </c>
      <c r="C13" s="2">
        <v>0</v>
      </c>
      <c r="D13" s="2">
        <v>0</v>
      </c>
      <c r="E13" s="2">
        <f t="shared" si="5"/>
        <v>0</v>
      </c>
      <c r="F13" s="2">
        <v>0</v>
      </c>
      <c r="G13" s="2">
        <v>2</v>
      </c>
      <c r="H13" s="2">
        <f t="shared" si="0"/>
        <v>2</v>
      </c>
      <c r="I13" s="2">
        <v>0</v>
      </c>
      <c r="J13" s="2">
        <v>2</v>
      </c>
      <c r="K13" s="2">
        <f t="shared" si="1"/>
        <v>2</v>
      </c>
      <c r="L13" s="2">
        <v>0</v>
      </c>
      <c r="M13" s="2">
        <v>1</v>
      </c>
      <c r="N13" s="2">
        <f t="shared" si="2"/>
        <v>1</v>
      </c>
      <c r="O13" s="2">
        <v>0</v>
      </c>
      <c r="P13" s="2">
        <v>0</v>
      </c>
      <c r="Q13" s="2">
        <f t="shared" si="3"/>
        <v>0</v>
      </c>
      <c r="R13" s="2">
        <v>0</v>
      </c>
      <c r="S13" s="2">
        <v>1</v>
      </c>
      <c r="T13" s="2">
        <f t="shared" si="4"/>
        <v>1</v>
      </c>
    </row>
    <row r="14" spans="1:20" x14ac:dyDescent="0.25">
      <c r="A14" s="10" t="s">
        <v>43</v>
      </c>
      <c r="B14" s="2" t="s">
        <v>18</v>
      </c>
      <c r="C14" s="2">
        <v>0</v>
      </c>
      <c r="D14" s="2">
        <v>0</v>
      </c>
      <c r="E14" s="2">
        <f t="shared" si="5"/>
        <v>0</v>
      </c>
      <c r="F14" s="2">
        <v>1</v>
      </c>
      <c r="G14" s="2">
        <v>2</v>
      </c>
      <c r="H14" s="2">
        <f t="shared" si="0"/>
        <v>3</v>
      </c>
      <c r="I14" s="2">
        <v>1</v>
      </c>
      <c r="J14" s="2">
        <v>2</v>
      </c>
      <c r="K14" s="2">
        <f t="shared" si="1"/>
        <v>3</v>
      </c>
      <c r="L14" s="2">
        <v>1</v>
      </c>
      <c r="M14" s="2">
        <v>0</v>
      </c>
      <c r="N14" s="2">
        <f t="shared" si="2"/>
        <v>1</v>
      </c>
      <c r="O14" s="2">
        <v>0</v>
      </c>
      <c r="P14" s="2">
        <v>0</v>
      </c>
      <c r="Q14" s="2">
        <f t="shared" si="3"/>
        <v>0</v>
      </c>
      <c r="R14" s="2">
        <v>1</v>
      </c>
      <c r="S14" s="2">
        <v>0</v>
      </c>
      <c r="T14" s="2">
        <f t="shared" si="4"/>
        <v>1</v>
      </c>
    </row>
    <row r="15" spans="1:20" x14ac:dyDescent="0.25">
      <c r="A15" s="10" t="s">
        <v>44</v>
      </c>
      <c r="B15" s="2" t="s">
        <v>14</v>
      </c>
      <c r="C15" s="2">
        <v>0</v>
      </c>
      <c r="D15" s="2">
        <v>0</v>
      </c>
      <c r="E15" s="2">
        <f t="shared" si="5"/>
        <v>0</v>
      </c>
      <c r="F15" s="2">
        <v>0</v>
      </c>
      <c r="G15" s="2">
        <v>2</v>
      </c>
      <c r="H15" s="2">
        <f t="shared" si="0"/>
        <v>2</v>
      </c>
      <c r="I15" s="2">
        <v>0</v>
      </c>
      <c r="J15" s="2">
        <v>2</v>
      </c>
      <c r="K15" s="2">
        <f t="shared" si="1"/>
        <v>2</v>
      </c>
      <c r="L15" s="2">
        <v>0</v>
      </c>
      <c r="M15" s="2">
        <v>1</v>
      </c>
      <c r="N15" s="2">
        <f t="shared" si="2"/>
        <v>1</v>
      </c>
      <c r="O15" s="2">
        <v>0</v>
      </c>
      <c r="P15" s="2">
        <v>0</v>
      </c>
      <c r="Q15" s="2">
        <f t="shared" si="3"/>
        <v>0</v>
      </c>
      <c r="R15" s="2">
        <v>0</v>
      </c>
      <c r="S15" s="2">
        <v>1</v>
      </c>
      <c r="T15" s="2">
        <f t="shared" si="4"/>
        <v>1</v>
      </c>
    </row>
    <row r="16" spans="1:20" x14ac:dyDescent="0.25">
      <c r="A16" s="10" t="s">
        <v>45</v>
      </c>
      <c r="B16" s="2" t="s">
        <v>17</v>
      </c>
      <c r="C16" s="2">
        <v>0</v>
      </c>
      <c r="D16" s="2">
        <v>0</v>
      </c>
      <c r="E16" s="2">
        <f t="shared" si="5"/>
        <v>0</v>
      </c>
      <c r="F16" s="2">
        <v>1</v>
      </c>
      <c r="G16" s="2">
        <v>1</v>
      </c>
      <c r="H16" s="2">
        <f t="shared" si="0"/>
        <v>2</v>
      </c>
      <c r="I16" s="2">
        <v>1</v>
      </c>
      <c r="J16" s="2">
        <v>1</v>
      </c>
      <c r="K16" s="2">
        <f t="shared" si="1"/>
        <v>2</v>
      </c>
      <c r="L16" s="2">
        <v>0</v>
      </c>
      <c r="M16" s="2">
        <v>1</v>
      </c>
      <c r="N16" s="2">
        <f t="shared" si="2"/>
        <v>1</v>
      </c>
      <c r="O16" s="2">
        <v>0</v>
      </c>
      <c r="P16" s="2">
        <v>0</v>
      </c>
      <c r="Q16" s="2">
        <f t="shared" si="3"/>
        <v>0</v>
      </c>
      <c r="R16" s="2">
        <v>0</v>
      </c>
      <c r="S16" s="2">
        <v>1</v>
      </c>
      <c r="T16" s="2">
        <f t="shared" si="4"/>
        <v>1</v>
      </c>
    </row>
    <row r="17" spans="1:20" x14ac:dyDescent="0.25">
      <c r="A17" s="10" t="s">
        <v>46</v>
      </c>
      <c r="B17" s="2" t="s">
        <v>24</v>
      </c>
      <c r="C17" s="2">
        <v>0</v>
      </c>
      <c r="D17" s="2">
        <v>0</v>
      </c>
      <c r="E17" s="2">
        <f t="shared" si="5"/>
        <v>0</v>
      </c>
      <c r="F17" s="2">
        <v>1</v>
      </c>
      <c r="G17" s="2">
        <v>2</v>
      </c>
      <c r="H17" s="2">
        <f t="shared" si="0"/>
        <v>3</v>
      </c>
      <c r="I17" s="2">
        <v>1</v>
      </c>
      <c r="J17" s="2">
        <v>2</v>
      </c>
      <c r="K17" s="2">
        <f t="shared" si="1"/>
        <v>3</v>
      </c>
      <c r="L17" s="2">
        <v>0</v>
      </c>
      <c r="M17" s="2">
        <v>1</v>
      </c>
      <c r="N17" s="2">
        <f t="shared" si="2"/>
        <v>1</v>
      </c>
      <c r="O17" s="2">
        <v>0</v>
      </c>
      <c r="P17" s="2">
        <v>0</v>
      </c>
      <c r="Q17" s="2">
        <f t="shared" si="3"/>
        <v>0</v>
      </c>
      <c r="R17" s="2">
        <v>0</v>
      </c>
      <c r="S17" s="2">
        <v>1</v>
      </c>
      <c r="T17" s="2">
        <f t="shared" si="4"/>
        <v>1</v>
      </c>
    </row>
    <row r="18" spans="1:20" x14ac:dyDescent="0.25">
      <c r="A18" s="10" t="s">
        <v>47</v>
      </c>
      <c r="B18" s="2" t="s">
        <v>35</v>
      </c>
      <c r="C18" s="2">
        <v>0</v>
      </c>
      <c r="D18" s="2">
        <v>0</v>
      </c>
      <c r="E18" s="2">
        <f t="shared" si="5"/>
        <v>0</v>
      </c>
      <c r="F18" s="2">
        <v>2</v>
      </c>
      <c r="G18" s="2">
        <v>2</v>
      </c>
      <c r="H18" s="2">
        <f t="shared" si="0"/>
        <v>4</v>
      </c>
      <c r="I18" s="2">
        <v>2</v>
      </c>
      <c r="J18" s="2">
        <v>2</v>
      </c>
      <c r="K18" s="2">
        <f t="shared" si="1"/>
        <v>4</v>
      </c>
      <c r="L18" s="2">
        <v>0</v>
      </c>
      <c r="M18" s="2">
        <v>0</v>
      </c>
      <c r="N18" s="2">
        <f t="shared" si="2"/>
        <v>0</v>
      </c>
      <c r="O18" s="2">
        <v>0</v>
      </c>
      <c r="P18" s="2">
        <v>0</v>
      </c>
      <c r="Q18" s="2">
        <f t="shared" si="3"/>
        <v>0</v>
      </c>
      <c r="R18" s="2">
        <v>0</v>
      </c>
      <c r="S18" s="2">
        <v>0</v>
      </c>
      <c r="T18" s="2">
        <f t="shared" si="4"/>
        <v>0</v>
      </c>
    </row>
    <row r="19" spans="1:20" x14ac:dyDescent="0.25">
      <c r="A19" s="10" t="s">
        <v>48</v>
      </c>
      <c r="B19" s="2" t="s">
        <v>22</v>
      </c>
      <c r="C19" s="2">
        <v>0</v>
      </c>
      <c r="D19" s="2">
        <v>0</v>
      </c>
      <c r="E19" s="2">
        <f t="shared" si="5"/>
        <v>0</v>
      </c>
      <c r="F19" s="2">
        <v>2</v>
      </c>
      <c r="G19" s="2">
        <v>1</v>
      </c>
      <c r="H19" s="2">
        <f t="shared" si="0"/>
        <v>3</v>
      </c>
      <c r="I19" s="2">
        <v>2</v>
      </c>
      <c r="J19" s="2">
        <v>1</v>
      </c>
      <c r="K19" s="2">
        <f t="shared" si="1"/>
        <v>3</v>
      </c>
      <c r="L19" s="2">
        <v>0</v>
      </c>
      <c r="M19" s="2">
        <v>0</v>
      </c>
      <c r="N19" s="2">
        <f t="shared" si="2"/>
        <v>0</v>
      </c>
      <c r="O19" s="2">
        <v>0</v>
      </c>
      <c r="P19" s="2">
        <v>0</v>
      </c>
      <c r="Q19" s="2">
        <f t="shared" si="3"/>
        <v>0</v>
      </c>
      <c r="R19" s="2">
        <v>0</v>
      </c>
      <c r="S19" s="2">
        <v>0</v>
      </c>
      <c r="T19" s="2">
        <f t="shared" si="4"/>
        <v>0</v>
      </c>
    </row>
    <row r="20" spans="1:20" x14ac:dyDescent="0.25">
      <c r="A20" s="10" t="s">
        <v>49</v>
      </c>
      <c r="B20" s="2" t="s">
        <v>23</v>
      </c>
      <c r="C20" s="2">
        <v>0</v>
      </c>
      <c r="D20" s="2">
        <v>0</v>
      </c>
      <c r="E20" s="2">
        <f t="shared" si="5"/>
        <v>0</v>
      </c>
      <c r="F20" s="2">
        <v>1</v>
      </c>
      <c r="G20" s="2">
        <v>3</v>
      </c>
      <c r="H20" s="2">
        <f t="shared" si="0"/>
        <v>4</v>
      </c>
      <c r="I20" s="2">
        <v>1</v>
      </c>
      <c r="J20" s="2">
        <v>3</v>
      </c>
      <c r="K20" s="2">
        <f t="shared" si="1"/>
        <v>4</v>
      </c>
      <c r="L20" s="2">
        <v>0</v>
      </c>
      <c r="M20" s="2">
        <v>1</v>
      </c>
      <c r="N20" s="2">
        <f t="shared" si="2"/>
        <v>1</v>
      </c>
      <c r="O20" s="2">
        <v>0</v>
      </c>
      <c r="P20" s="2">
        <v>0</v>
      </c>
      <c r="Q20" s="2">
        <f t="shared" si="3"/>
        <v>0</v>
      </c>
      <c r="R20" s="2">
        <v>0</v>
      </c>
      <c r="S20" s="2">
        <v>1</v>
      </c>
      <c r="T20" s="2">
        <f t="shared" si="4"/>
        <v>1</v>
      </c>
    </row>
    <row r="21" spans="1:20" x14ac:dyDescent="0.25">
      <c r="A21" s="10" t="s">
        <v>50</v>
      </c>
      <c r="B21" s="2" t="s">
        <v>20</v>
      </c>
      <c r="C21" s="2">
        <v>0</v>
      </c>
      <c r="D21" s="2">
        <v>0</v>
      </c>
      <c r="E21" s="2">
        <f t="shared" si="5"/>
        <v>0</v>
      </c>
      <c r="F21" s="2">
        <v>1</v>
      </c>
      <c r="G21" s="2">
        <v>2</v>
      </c>
      <c r="H21" s="2">
        <f t="shared" si="0"/>
        <v>3</v>
      </c>
      <c r="I21" s="2">
        <v>1</v>
      </c>
      <c r="J21" s="2">
        <v>2</v>
      </c>
      <c r="K21" s="2">
        <f t="shared" si="1"/>
        <v>3</v>
      </c>
      <c r="L21" s="2">
        <v>0</v>
      </c>
      <c r="M21" s="2">
        <v>0</v>
      </c>
      <c r="N21" s="2">
        <f t="shared" si="2"/>
        <v>0</v>
      </c>
      <c r="O21" s="2">
        <v>0</v>
      </c>
      <c r="P21" s="2">
        <v>0</v>
      </c>
      <c r="Q21" s="2">
        <f t="shared" si="3"/>
        <v>0</v>
      </c>
      <c r="R21" s="2">
        <v>0</v>
      </c>
      <c r="S21" s="2">
        <v>0</v>
      </c>
      <c r="T21" s="2">
        <f t="shared" si="4"/>
        <v>0</v>
      </c>
    </row>
    <row r="22" spans="1:20" s="6" customFormat="1" x14ac:dyDescent="0.25">
      <c r="A22" s="14" t="s">
        <v>53</v>
      </c>
      <c r="B22" s="15"/>
      <c r="C22" s="5">
        <f>SUM(C7:C21)</f>
        <v>0</v>
      </c>
      <c r="D22" s="5">
        <f t="shared" ref="D22:E22" si="6">SUM(D7:D21)</f>
        <v>0</v>
      </c>
      <c r="E22" s="5">
        <f t="shared" si="6"/>
        <v>0</v>
      </c>
      <c r="F22" s="5">
        <f>SUM(F7:F21)</f>
        <v>12</v>
      </c>
      <c r="G22" s="5">
        <f t="shared" ref="G22:H22" si="7">SUM(G7:G21)</f>
        <v>26</v>
      </c>
      <c r="H22" s="5">
        <f t="shared" si="7"/>
        <v>38</v>
      </c>
      <c r="I22" s="5">
        <f t="shared" ref="I22" si="8">SUM(I7:I21)</f>
        <v>12</v>
      </c>
      <c r="J22" s="5">
        <f t="shared" ref="J22" si="9">SUM(J7:J21)</f>
        <v>26</v>
      </c>
      <c r="K22" s="5">
        <f t="shared" ref="K22" si="10">SUM(K7:K21)</f>
        <v>38</v>
      </c>
      <c r="L22" s="5">
        <f t="shared" ref="L22" si="11">SUM(L7:L21)</f>
        <v>1</v>
      </c>
      <c r="M22" s="5">
        <f t="shared" ref="M22" si="12">SUM(M7:M21)</f>
        <v>6</v>
      </c>
      <c r="N22" s="5">
        <f t="shared" ref="N22" si="13">SUM(N7:N21)</f>
        <v>7</v>
      </c>
      <c r="O22" s="5">
        <f t="shared" ref="O22" si="14">SUM(O7:O21)</f>
        <v>0</v>
      </c>
      <c r="P22" s="5">
        <f t="shared" ref="P22" si="15">SUM(P7:P21)</f>
        <v>0</v>
      </c>
      <c r="Q22" s="5">
        <f t="shared" ref="Q22" si="16">SUM(Q7:Q21)</f>
        <v>0</v>
      </c>
      <c r="R22" s="5">
        <f t="shared" ref="R22" si="17">SUM(R7:R21)</f>
        <v>1</v>
      </c>
      <c r="S22" s="5">
        <f t="shared" ref="S22:T22" si="18">SUM(S7:S21)</f>
        <v>6</v>
      </c>
      <c r="T22" s="5">
        <f t="shared" si="18"/>
        <v>7</v>
      </c>
    </row>
    <row r="23" spans="1:20" x14ac:dyDescent="0.25">
      <c r="A23" s="18" t="s">
        <v>36</v>
      </c>
      <c r="B23" s="12" t="s">
        <v>63</v>
      </c>
      <c r="T23" s="21"/>
    </row>
    <row r="24" spans="1:20" ht="36.75" customHeight="1" x14ac:dyDescent="0.25">
      <c r="A24" s="19"/>
      <c r="B24" s="13" t="s">
        <v>64</v>
      </c>
      <c r="T24" s="22"/>
    </row>
    <row r="25" spans="1:20" x14ac:dyDescent="0.25">
      <c r="A25" s="11" t="s">
        <v>65</v>
      </c>
      <c r="B25" s="12" t="s">
        <v>66</v>
      </c>
      <c r="C25">
        <v>8</v>
      </c>
      <c r="D25">
        <v>5</v>
      </c>
      <c r="E25">
        <v>13</v>
      </c>
      <c r="F25">
        <v>2</v>
      </c>
      <c r="G25">
        <v>10</v>
      </c>
      <c r="H25">
        <v>12</v>
      </c>
      <c r="I25">
        <v>10</v>
      </c>
      <c r="J25">
        <v>15</v>
      </c>
      <c r="K25">
        <v>25</v>
      </c>
      <c r="L25">
        <v>0</v>
      </c>
      <c r="M25">
        <v>1</v>
      </c>
      <c r="N25">
        <v>1</v>
      </c>
      <c r="O25">
        <v>0</v>
      </c>
      <c r="P25">
        <v>0</v>
      </c>
      <c r="Q25">
        <v>0</v>
      </c>
      <c r="R25">
        <v>0</v>
      </c>
      <c r="S25">
        <v>1</v>
      </c>
      <c r="T25" s="22">
        <v>1</v>
      </c>
    </row>
    <row r="26" spans="1:20" x14ac:dyDescent="0.25">
      <c r="A26" s="20"/>
      <c r="B26" s="17" t="s">
        <v>67</v>
      </c>
      <c r="C26" s="16">
        <v>1</v>
      </c>
      <c r="D26" s="16">
        <v>0</v>
      </c>
      <c r="E26" s="16">
        <v>1</v>
      </c>
      <c r="F26" s="16">
        <v>2</v>
      </c>
      <c r="G26" s="16">
        <v>2</v>
      </c>
      <c r="H26" s="16">
        <v>4</v>
      </c>
      <c r="I26" s="16">
        <v>3</v>
      </c>
      <c r="J26" s="16">
        <v>2</v>
      </c>
      <c r="K26" s="16">
        <v>5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23">
        <v>0</v>
      </c>
    </row>
    <row r="27" spans="1:20" x14ac:dyDescent="0.25">
      <c r="A27" s="24" t="s">
        <v>68</v>
      </c>
      <c r="B27" s="24"/>
      <c r="C27" s="2">
        <v>0</v>
      </c>
      <c r="D27" s="2">
        <v>0</v>
      </c>
      <c r="E27" s="2">
        <v>0</v>
      </c>
      <c r="F27" s="2">
        <v>0</v>
      </c>
      <c r="G27" s="2">
        <v>2</v>
      </c>
      <c r="H27" s="2">
        <v>2</v>
      </c>
      <c r="I27" s="2">
        <v>0</v>
      </c>
      <c r="J27" s="2">
        <v>2</v>
      </c>
      <c r="K27" s="2">
        <v>2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</row>
    <row r="28" spans="1:20" x14ac:dyDescent="0.25">
      <c r="A28" s="24" t="s">
        <v>69</v>
      </c>
      <c r="B28" s="24"/>
      <c r="C28" s="2">
        <v>9</v>
      </c>
      <c r="D28" s="2">
        <v>5</v>
      </c>
      <c r="E28" s="2">
        <v>14</v>
      </c>
      <c r="F28" s="2">
        <v>16</v>
      </c>
      <c r="G28" s="2">
        <v>40</v>
      </c>
      <c r="H28" s="2">
        <v>56</v>
      </c>
      <c r="I28" s="2">
        <v>25</v>
      </c>
      <c r="J28" s="2">
        <v>45</v>
      </c>
      <c r="K28" s="2">
        <v>70</v>
      </c>
      <c r="L28" s="2">
        <v>1</v>
      </c>
      <c r="M28" s="2">
        <v>7</v>
      </c>
      <c r="N28" s="2">
        <v>8</v>
      </c>
      <c r="O28" s="2">
        <v>0</v>
      </c>
      <c r="P28" s="2">
        <v>0</v>
      </c>
      <c r="Q28" s="2">
        <v>0</v>
      </c>
      <c r="R28" s="2">
        <v>1</v>
      </c>
      <c r="S28" s="2">
        <v>7</v>
      </c>
      <c r="T28" s="2">
        <v>8</v>
      </c>
    </row>
    <row r="29" spans="1:20" x14ac:dyDescent="0.25">
      <c r="A29" s="2" t="s">
        <v>70</v>
      </c>
      <c r="B29" s="2"/>
      <c r="C29" s="25"/>
      <c r="D29" s="25"/>
      <c r="E29" s="26" t="s">
        <v>71</v>
      </c>
      <c r="F29" s="27"/>
      <c r="G29" s="27"/>
      <c r="H29" s="26" t="s">
        <v>72</v>
      </c>
      <c r="I29" s="27"/>
      <c r="J29" s="27"/>
      <c r="K29" s="26" t="s">
        <v>73</v>
      </c>
      <c r="L29" s="27"/>
      <c r="M29" s="27"/>
      <c r="N29" s="26" t="s">
        <v>74</v>
      </c>
      <c r="O29" s="27"/>
      <c r="P29" s="27"/>
      <c r="Q29" s="28">
        <v>0</v>
      </c>
      <c r="R29" s="27"/>
      <c r="S29" s="27"/>
      <c r="T29" s="26" t="s">
        <v>74</v>
      </c>
    </row>
  </sheetData>
  <mergeCells count="14">
    <mergeCell ref="A5:A6"/>
    <mergeCell ref="B5:B6"/>
    <mergeCell ref="A27:B27"/>
    <mergeCell ref="A28:B28"/>
    <mergeCell ref="A22:B22"/>
    <mergeCell ref="A1:T1"/>
    <mergeCell ref="A2:T2"/>
    <mergeCell ref="A3:T3"/>
    <mergeCell ref="C5:E5"/>
    <mergeCell ref="F5:H5"/>
    <mergeCell ref="I5:K5"/>
    <mergeCell ref="L5:N5"/>
    <mergeCell ref="O5:Q5"/>
    <mergeCell ref="R5:T5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3D595-97DF-4A72-B0C5-DBD4E698F441}">
  <dimension ref="A1:K29"/>
  <sheetViews>
    <sheetView workbookViewId="0">
      <selection activeCell="B15" sqref="B15"/>
    </sheetView>
  </sheetViews>
  <sheetFormatPr defaultRowHeight="15" x14ac:dyDescent="0.25"/>
  <cols>
    <col min="1" max="1" width="4.85546875" customWidth="1"/>
    <col min="2" max="2" width="30.28515625" customWidth="1"/>
    <col min="3" max="11" width="11.42578125" customWidth="1"/>
  </cols>
  <sheetData>
    <row r="1" spans="1:11" x14ac:dyDescent="0.25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 t="s">
        <v>76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x14ac:dyDescent="0.25">
      <c r="A5" s="8" t="s">
        <v>1</v>
      </c>
      <c r="B5" s="8" t="s">
        <v>31</v>
      </c>
      <c r="C5" s="3" t="s">
        <v>77</v>
      </c>
      <c r="D5" s="3"/>
      <c r="E5" s="3"/>
      <c r="F5" s="3" t="s">
        <v>78</v>
      </c>
      <c r="G5" s="3"/>
      <c r="H5" s="3"/>
      <c r="I5" s="3" t="s">
        <v>79</v>
      </c>
      <c r="J5" s="3"/>
      <c r="K5" s="3"/>
    </row>
    <row r="6" spans="1:11" x14ac:dyDescent="0.25">
      <c r="A6" s="9"/>
      <c r="B6" s="9"/>
      <c r="C6" s="4" t="s">
        <v>58</v>
      </c>
      <c r="D6" s="4" t="s">
        <v>59</v>
      </c>
      <c r="E6" s="4" t="s">
        <v>60</v>
      </c>
      <c r="F6" s="4" t="s">
        <v>58</v>
      </c>
      <c r="G6" s="4" t="s">
        <v>59</v>
      </c>
      <c r="H6" s="4" t="s">
        <v>60</v>
      </c>
      <c r="I6" s="4" t="s">
        <v>58</v>
      </c>
      <c r="J6" s="4" t="s">
        <v>59</v>
      </c>
      <c r="K6" s="4" t="s">
        <v>60</v>
      </c>
    </row>
    <row r="7" spans="1:11" x14ac:dyDescent="0.25">
      <c r="A7" s="10" t="s">
        <v>36</v>
      </c>
      <c r="B7" s="2" t="s">
        <v>61</v>
      </c>
      <c r="C7" s="2">
        <v>1</v>
      </c>
      <c r="D7" s="2">
        <v>0</v>
      </c>
      <c r="E7" s="2">
        <f>C7+D7</f>
        <v>1</v>
      </c>
      <c r="F7" s="2">
        <v>0</v>
      </c>
      <c r="G7" s="2">
        <v>1</v>
      </c>
      <c r="H7" s="2">
        <f>F7+G7</f>
        <v>1</v>
      </c>
      <c r="I7" s="2">
        <v>0</v>
      </c>
      <c r="J7" s="2">
        <v>1</v>
      </c>
      <c r="K7" s="2">
        <f>I7+J7</f>
        <v>1</v>
      </c>
    </row>
    <row r="8" spans="1:11" x14ac:dyDescent="0.25">
      <c r="A8" s="10" t="s">
        <v>37</v>
      </c>
      <c r="B8" s="2" t="s">
        <v>62</v>
      </c>
      <c r="C8" s="2">
        <v>1</v>
      </c>
      <c r="D8" s="2">
        <v>0</v>
      </c>
      <c r="E8" s="2">
        <f>C8+D8</f>
        <v>1</v>
      </c>
      <c r="F8" s="2">
        <v>1</v>
      </c>
      <c r="G8" s="2">
        <v>1</v>
      </c>
      <c r="H8" s="2">
        <f t="shared" ref="H8:H21" si="0">F8+G8</f>
        <v>2</v>
      </c>
      <c r="I8" s="2">
        <v>0</v>
      </c>
      <c r="J8" s="2">
        <v>1</v>
      </c>
      <c r="K8" s="2">
        <f t="shared" ref="K8:K21" si="1">I8+J8</f>
        <v>1</v>
      </c>
    </row>
    <row r="9" spans="1:11" x14ac:dyDescent="0.25">
      <c r="A9" s="10" t="s">
        <v>38</v>
      </c>
      <c r="B9" s="2" t="s">
        <v>32</v>
      </c>
      <c r="C9" s="2">
        <v>0</v>
      </c>
      <c r="D9" s="2">
        <v>1</v>
      </c>
      <c r="E9" s="2">
        <f t="shared" ref="E9:E21" si="2">C9+D9</f>
        <v>1</v>
      </c>
      <c r="F9" s="2">
        <v>0</v>
      </c>
      <c r="G9" s="2">
        <v>2</v>
      </c>
      <c r="H9" s="2">
        <f t="shared" si="0"/>
        <v>2</v>
      </c>
      <c r="I9" s="2">
        <v>0</v>
      </c>
      <c r="J9" s="2">
        <v>1</v>
      </c>
      <c r="K9" s="2">
        <f t="shared" si="1"/>
        <v>1</v>
      </c>
    </row>
    <row r="10" spans="1:11" x14ac:dyDescent="0.25">
      <c r="A10" s="10" t="s">
        <v>39</v>
      </c>
      <c r="B10" s="2" t="s">
        <v>16</v>
      </c>
      <c r="C10" s="2">
        <v>1</v>
      </c>
      <c r="D10" s="2">
        <v>1</v>
      </c>
      <c r="E10" s="2">
        <f t="shared" si="2"/>
        <v>2</v>
      </c>
      <c r="F10" s="2">
        <v>1</v>
      </c>
      <c r="G10" s="2">
        <v>2</v>
      </c>
      <c r="H10" s="2">
        <f t="shared" si="0"/>
        <v>3</v>
      </c>
      <c r="I10" s="2">
        <v>0</v>
      </c>
      <c r="J10" s="2">
        <v>2</v>
      </c>
      <c r="K10" s="2">
        <f t="shared" si="1"/>
        <v>2</v>
      </c>
    </row>
    <row r="11" spans="1:11" x14ac:dyDescent="0.25">
      <c r="A11" s="10" t="s">
        <v>40</v>
      </c>
      <c r="B11" s="2" t="s">
        <v>19</v>
      </c>
      <c r="C11" s="2">
        <v>1</v>
      </c>
      <c r="D11" s="2">
        <v>0</v>
      </c>
      <c r="E11" s="2">
        <f t="shared" si="2"/>
        <v>1</v>
      </c>
      <c r="F11" s="2">
        <v>1</v>
      </c>
      <c r="G11" s="2">
        <v>1</v>
      </c>
      <c r="H11" s="2">
        <f t="shared" si="0"/>
        <v>2</v>
      </c>
      <c r="I11" s="2">
        <v>0</v>
      </c>
      <c r="J11" s="2">
        <v>1</v>
      </c>
      <c r="K11" s="2">
        <f t="shared" si="1"/>
        <v>1</v>
      </c>
    </row>
    <row r="12" spans="1:11" x14ac:dyDescent="0.25">
      <c r="A12" s="10" t="s">
        <v>41</v>
      </c>
      <c r="B12" s="2" t="s">
        <v>33</v>
      </c>
      <c r="C12" s="2">
        <v>3</v>
      </c>
      <c r="D12" s="2">
        <v>0</v>
      </c>
      <c r="E12" s="2">
        <f t="shared" si="2"/>
        <v>3</v>
      </c>
      <c r="F12" s="2">
        <v>0</v>
      </c>
      <c r="G12" s="2">
        <v>1</v>
      </c>
      <c r="H12" s="2">
        <f t="shared" si="0"/>
        <v>1</v>
      </c>
      <c r="I12" s="2">
        <v>0</v>
      </c>
      <c r="J12" s="2">
        <v>1</v>
      </c>
      <c r="K12" s="2">
        <f t="shared" si="1"/>
        <v>1</v>
      </c>
    </row>
    <row r="13" spans="1:11" x14ac:dyDescent="0.25">
      <c r="A13" s="10" t="s">
        <v>42</v>
      </c>
      <c r="B13" s="2" t="s">
        <v>34</v>
      </c>
      <c r="C13" s="2">
        <v>0</v>
      </c>
      <c r="D13" s="2">
        <v>1</v>
      </c>
      <c r="E13" s="2">
        <f t="shared" si="2"/>
        <v>1</v>
      </c>
      <c r="F13" s="2">
        <v>0</v>
      </c>
      <c r="G13" s="2">
        <v>1</v>
      </c>
      <c r="H13" s="2">
        <f t="shared" si="0"/>
        <v>1</v>
      </c>
      <c r="I13" s="2">
        <v>0</v>
      </c>
      <c r="J13" s="2">
        <v>0</v>
      </c>
      <c r="K13" s="2">
        <f t="shared" si="1"/>
        <v>0</v>
      </c>
    </row>
    <row r="14" spans="1:11" x14ac:dyDescent="0.25">
      <c r="A14" s="10" t="s">
        <v>43</v>
      </c>
      <c r="B14" s="2" t="s">
        <v>18</v>
      </c>
      <c r="C14" s="2">
        <v>1</v>
      </c>
      <c r="D14" s="2">
        <v>2</v>
      </c>
      <c r="E14" s="2">
        <f t="shared" si="2"/>
        <v>3</v>
      </c>
      <c r="F14" s="2">
        <v>0</v>
      </c>
      <c r="G14" s="2">
        <v>1</v>
      </c>
      <c r="H14" s="2">
        <f t="shared" si="0"/>
        <v>1</v>
      </c>
      <c r="I14" s="2">
        <v>0</v>
      </c>
      <c r="J14" s="2">
        <v>2</v>
      </c>
      <c r="K14" s="2">
        <f t="shared" si="1"/>
        <v>2</v>
      </c>
    </row>
    <row r="15" spans="1:11" x14ac:dyDescent="0.25">
      <c r="A15" s="10" t="s">
        <v>44</v>
      </c>
      <c r="B15" s="2" t="s">
        <v>14</v>
      </c>
      <c r="C15" s="2">
        <v>0</v>
      </c>
      <c r="D15" s="2">
        <v>1</v>
      </c>
      <c r="E15" s="2">
        <f t="shared" si="2"/>
        <v>1</v>
      </c>
      <c r="F15" s="2">
        <v>0</v>
      </c>
      <c r="G15" s="2">
        <v>1</v>
      </c>
      <c r="H15" s="2">
        <f t="shared" si="0"/>
        <v>1</v>
      </c>
      <c r="I15" s="2">
        <v>1</v>
      </c>
      <c r="J15" s="2">
        <v>1</v>
      </c>
      <c r="K15" s="2">
        <f t="shared" si="1"/>
        <v>2</v>
      </c>
    </row>
    <row r="16" spans="1:11" x14ac:dyDescent="0.25">
      <c r="A16" s="10" t="s">
        <v>45</v>
      </c>
      <c r="B16" s="2" t="s">
        <v>17</v>
      </c>
      <c r="C16" s="2">
        <v>1</v>
      </c>
      <c r="D16" s="2">
        <v>0</v>
      </c>
      <c r="E16" s="2">
        <f t="shared" si="2"/>
        <v>1</v>
      </c>
      <c r="F16" s="2">
        <v>0</v>
      </c>
      <c r="G16" s="2">
        <v>0</v>
      </c>
      <c r="H16" s="2">
        <f t="shared" si="0"/>
        <v>0</v>
      </c>
      <c r="I16" s="2">
        <v>0</v>
      </c>
      <c r="J16" s="2">
        <v>0</v>
      </c>
      <c r="K16" s="2">
        <f t="shared" si="1"/>
        <v>0</v>
      </c>
    </row>
    <row r="17" spans="1:11" x14ac:dyDescent="0.25">
      <c r="A17" s="10" t="s">
        <v>46</v>
      </c>
      <c r="B17" s="2" t="s">
        <v>24</v>
      </c>
      <c r="C17" s="2">
        <v>0</v>
      </c>
      <c r="D17" s="2">
        <v>1</v>
      </c>
      <c r="E17" s="2">
        <f t="shared" si="2"/>
        <v>1</v>
      </c>
      <c r="F17" s="2">
        <v>1</v>
      </c>
      <c r="G17" s="2">
        <v>1</v>
      </c>
      <c r="H17" s="2">
        <f t="shared" si="0"/>
        <v>2</v>
      </c>
      <c r="I17" s="2">
        <v>0</v>
      </c>
      <c r="J17" s="2">
        <v>2</v>
      </c>
      <c r="K17" s="2">
        <f t="shared" si="1"/>
        <v>2</v>
      </c>
    </row>
    <row r="18" spans="1:11" x14ac:dyDescent="0.25">
      <c r="A18" s="10" t="s">
        <v>47</v>
      </c>
      <c r="B18" s="2" t="s">
        <v>35</v>
      </c>
      <c r="C18" s="2">
        <v>0</v>
      </c>
      <c r="D18" s="2">
        <v>1</v>
      </c>
      <c r="E18" s="2">
        <f t="shared" si="2"/>
        <v>1</v>
      </c>
      <c r="F18" s="2">
        <v>0</v>
      </c>
      <c r="G18" s="2">
        <v>2</v>
      </c>
      <c r="H18" s="2">
        <f t="shared" si="0"/>
        <v>2</v>
      </c>
      <c r="I18" s="2">
        <v>0</v>
      </c>
      <c r="J18" s="2">
        <v>1</v>
      </c>
      <c r="K18" s="2">
        <f t="shared" si="1"/>
        <v>1</v>
      </c>
    </row>
    <row r="19" spans="1:11" x14ac:dyDescent="0.25">
      <c r="A19" s="10" t="s">
        <v>48</v>
      </c>
      <c r="B19" s="2" t="s">
        <v>22</v>
      </c>
      <c r="C19" s="2">
        <v>0</v>
      </c>
      <c r="D19" s="2">
        <v>1</v>
      </c>
      <c r="E19" s="2">
        <f t="shared" si="2"/>
        <v>1</v>
      </c>
      <c r="F19" s="2">
        <v>0</v>
      </c>
      <c r="G19" s="2">
        <v>2</v>
      </c>
      <c r="H19" s="2">
        <f t="shared" si="0"/>
        <v>2</v>
      </c>
      <c r="I19" s="2">
        <v>0</v>
      </c>
      <c r="J19" s="2">
        <v>2</v>
      </c>
      <c r="K19" s="2">
        <f t="shared" si="1"/>
        <v>2</v>
      </c>
    </row>
    <row r="20" spans="1:11" x14ac:dyDescent="0.25">
      <c r="A20" s="10" t="s">
        <v>49</v>
      </c>
      <c r="B20" s="2" t="s">
        <v>23</v>
      </c>
      <c r="C20" s="2">
        <v>0</v>
      </c>
      <c r="D20" s="2">
        <v>1</v>
      </c>
      <c r="E20" s="2">
        <f t="shared" si="2"/>
        <v>1</v>
      </c>
      <c r="F20" s="2">
        <v>0</v>
      </c>
      <c r="G20" s="2">
        <v>1</v>
      </c>
      <c r="H20" s="2">
        <f t="shared" si="0"/>
        <v>1</v>
      </c>
      <c r="I20" s="2">
        <v>0</v>
      </c>
      <c r="J20" s="2">
        <v>1</v>
      </c>
      <c r="K20" s="2">
        <f t="shared" si="1"/>
        <v>1</v>
      </c>
    </row>
    <row r="21" spans="1:11" x14ac:dyDescent="0.25">
      <c r="A21" s="10" t="s">
        <v>50</v>
      </c>
      <c r="B21" s="2" t="s">
        <v>20</v>
      </c>
      <c r="C21" s="2">
        <v>2</v>
      </c>
      <c r="D21" s="2">
        <v>1</v>
      </c>
      <c r="E21" s="2">
        <f t="shared" si="2"/>
        <v>3</v>
      </c>
      <c r="F21" s="2">
        <v>0</v>
      </c>
      <c r="G21" s="2">
        <v>1</v>
      </c>
      <c r="H21" s="2">
        <f t="shared" si="0"/>
        <v>1</v>
      </c>
      <c r="I21" s="2">
        <v>0</v>
      </c>
      <c r="J21" s="2">
        <v>1</v>
      </c>
      <c r="K21" s="2">
        <f t="shared" si="1"/>
        <v>1</v>
      </c>
    </row>
    <row r="22" spans="1:11" s="6" customFormat="1" x14ac:dyDescent="0.25">
      <c r="A22" s="14" t="s">
        <v>53</v>
      </c>
      <c r="B22" s="15"/>
      <c r="C22" s="5">
        <f>SUM(C7:C21)</f>
        <v>11</v>
      </c>
      <c r="D22" s="5">
        <f t="shared" ref="D22:E22" si="3">SUM(D7:D21)</f>
        <v>11</v>
      </c>
      <c r="E22" s="5">
        <f t="shared" si="3"/>
        <v>22</v>
      </c>
      <c r="F22" s="5">
        <f>SUM(F7:F21)</f>
        <v>4</v>
      </c>
      <c r="G22" s="5">
        <f t="shared" ref="G22:K22" si="4">SUM(G7:G21)</f>
        <v>18</v>
      </c>
      <c r="H22" s="5">
        <f t="shared" si="4"/>
        <v>22</v>
      </c>
      <c r="I22" s="5">
        <f t="shared" si="4"/>
        <v>1</v>
      </c>
      <c r="J22" s="5">
        <f t="shared" si="4"/>
        <v>17</v>
      </c>
      <c r="K22" s="5">
        <f t="shared" si="4"/>
        <v>18</v>
      </c>
    </row>
    <row r="23" spans="1:11" x14ac:dyDescent="0.25">
      <c r="A23" s="18" t="s">
        <v>36</v>
      </c>
      <c r="B23" s="12" t="s">
        <v>63</v>
      </c>
      <c r="K23" s="21"/>
    </row>
    <row r="24" spans="1:11" ht="50.25" customHeight="1" x14ac:dyDescent="0.25">
      <c r="A24" s="19"/>
      <c r="B24" s="13" t="s">
        <v>64</v>
      </c>
      <c r="K24" s="22"/>
    </row>
    <row r="25" spans="1:11" x14ac:dyDescent="0.25">
      <c r="A25" s="11" t="s">
        <v>65</v>
      </c>
      <c r="B25" s="12" t="s">
        <v>66</v>
      </c>
      <c r="C25">
        <v>0</v>
      </c>
      <c r="D25">
        <v>1</v>
      </c>
      <c r="E25">
        <v>1</v>
      </c>
      <c r="F25">
        <v>2</v>
      </c>
      <c r="G25">
        <v>3</v>
      </c>
      <c r="H25">
        <v>5</v>
      </c>
      <c r="I25">
        <v>0</v>
      </c>
      <c r="J25">
        <v>5</v>
      </c>
      <c r="K25" s="22">
        <v>5</v>
      </c>
    </row>
    <row r="26" spans="1:11" x14ac:dyDescent="0.25">
      <c r="A26" s="20"/>
      <c r="B26" s="17" t="s">
        <v>67</v>
      </c>
      <c r="C26" s="16">
        <v>0</v>
      </c>
      <c r="D26" s="16">
        <v>0</v>
      </c>
      <c r="E26" s="16">
        <v>0</v>
      </c>
      <c r="F26" s="16">
        <v>1</v>
      </c>
      <c r="G26" s="16">
        <v>0</v>
      </c>
      <c r="H26" s="16">
        <v>1</v>
      </c>
      <c r="I26" s="16">
        <v>0</v>
      </c>
      <c r="J26" s="16">
        <v>0</v>
      </c>
      <c r="K26" s="23">
        <v>0</v>
      </c>
    </row>
    <row r="27" spans="1:11" x14ac:dyDescent="0.25">
      <c r="A27" s="24" t="s">
        <v>68</v>
      </c>
      <c r="B27" s="24"/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2</v>
      </c>
      <c r="J27" s="2">
        <v>0</v>
      </c>
      <c r="K27" s="2">
        <v>0</v>
      </c>
    </row>
    <row r="28" spans="1:11" x14ac:dyDescent="0.25">
      <c r="A28" s="24" t="s">
        <v>69</v>
      </c>
      <c r="B28" s="24"/>
      <c r="C28" s="2">
        <v>11</v>
      </c>
      <c r="D28" s="2">
        <v>12</v>
      </c>
      <c r="E28" s="2">
        <v>23</v>
      </c>
      <c r="F28" s="2">
        <v>7</v>
      </c>
      <c r="G28" s="2">
        <v>21</v>
      </c>
      <c r="H28" s="2">
        <v>28</v>
      </c>
      <c r="I28" s="2">
        <v>3</v>
      </c>
      <c r="J28" s="2">
        <v>22</v>
      </c>
      <c r="K28" s="2">
        <v>2</v>
      </c>
    </row>
    <row r="29" spans="1:11" x14ac:dyDescent="0.25">
      <c r="A29" s="2" t="s">
        <v>70</v>
      </c>
      <c r="B29" s="2"/>
      <c r="C29" s="25"/>
      <c r="D29" s="25"/>
      <c r="E29" s="26">
        <v>7.4</v>
      </c>
      <c r="F29" s="27"/>
      <c r="G29" s="27"/>
      <c r="H29" s="30">
        <v>9</v>
      </c>
      <c r="I29" s="27"/>
      <c r="J29" s="27"/>
      <c r="K29" s="26">
        <v>25</v>
      </c>
    </row>
  </sheetData>
  <mergeCells count="11">
    <mergeCell ref="A3:K3"/>
    <mergeCell ref="A22:B22"/>
    <mergeCell ref="A27:B27"/>
    <mergeCell ref="A28:B28"/>
    <mergeCell ref="A1:K1"/>
    <mergeCell ref="A2:K2"/>
    <mergeCell ref="A5:A6"/>
    <mergeCell ref="B5:B6"/>
    <mergeCell ref="C5:E5"/>
    <mergeCell ref="F5:H5"/>
    <mergeCell ref="I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BBE7A-5EDA-4CE0-B943-0B04375CED30}">
  <dimension ref="A1:F29"/>
  <sheetViews>
    <sheetView workbookViewId="0">
      <selection activeCell="C8" sqref="C8"/>
    </sheetView>
  </sheetViews>
  <sheetFormatPr defaultRowHeight="15" x14ac:dyDescent="0.25"/>
  <cols>
    <col min="1" max="1" width="4.85546875" customWidth="1"/>
    <col min="2" max="2" width="30.28515625" customWidth="1"/>
    <col min="3" max="5" width="11.42578125" customWidth="1"/>
    <col min="6" max="6" width="22.140625" customWidth="1"/>
  </cols>
  <sheetData>
    <row r="1" spans="1:6" ht="15" customHeight="1" x14ac:dyDescent="0.25">
      <c r="A1" s="31" t="s">
        <v>83</v>
      </c>
      <c r="B1" s="31"/>
      <c r="C1" s="31"/>
      <c r="D1" s="31"/>
      <c r="E1" s="31"/>
      <c r="F1" s="31"/>
    </row>
    <row r="2" spans="1:6" ht="15" customHeight="1" x14ac:dyDescent="0.25">
      <c r="A2" s="31" t="s">
        <v>76</v>
      </c>
      <c r="B2" s="31"/>
      <c r="C2" s="31"/>
      <c r="D2" s="31"/>
      <c r="E2" s="31"/>
      <c r="F2" s="31"/>
    </row>
    <row r="3" spans="1:6" ht="15" customHeight="1" x14ac:dyDescent="0.25">
      <c r="A3" s="31" t="s">
        <v>30</v>
      </c>
      <c r="B3" s="31"/>
      <c r="C3" s="31"/>
      <c r="D3" s="31"/>
      <c r="E3" s="31"/>
      <c r="F3" s="31"/>
    </row>
    <row r="5" spans="1:6" x14ac:dyDescent="0.25">
      <c r="A5" s="8" t="s">
        <v>1</v>
      </c>
      <c r="B5" s="8" t="s">
        <v>31</v>
      </c>
      <c r="C5" s="3" t="s">
        <v>80</v>
      </c>
      <c r="D5" s="3"/>
      <c r="E5" s="3"/>
      <c r="F5" s="4" t="s">
        <v>81</v>
      </c>
    </row>
    <row r="6" spans="1:6" x14ac:dyDescent="0.25">
      <c r="A6" s="9"/>
      <c r="B6" s="9"/>
      <c r="C6" s="4" t="s">
        <v>58</v>
      </c>
      <c r="D6" s="4" t="s">
        <v>59</v>
      </c>
      <c r="E6" s="4" t="s">
        <v>60</v>
      </c>
      <c r="F6" s="4" t="s">
        <v>58</v>
      </c>
    </row>
    <row r="7" spans="1:6" x14ac:dyDescent="0.25">
      <c r="A7" s="10" t="s">
        <v>36</v>
      </c>
      <c r="B7" s="2" t="s">
        <v>61</v>
      </c>
      <c r="C7" s="2">
        <v>4</v>
      </c>
      <c r="D7" s="2">
        <v>8</v>
      </c>
      <c r="E7" s="2">
        <f>C7+D7</f>
        <v>12</v>
      </c>
      <c r="F7" s="2">
        <v>24</v>
      </c>
    </row>
    <row r="8" spans="1:6" x14ac:dyDescent="0.25">
      <c r="A8" s="10" t="s">
        <v>37</v>
      </c>
      <c r="B8" s="2" t="s">
        <v>62</v>
      </c>
      <c r="C8" s="2">
        <v>10</v>
      </c>
      <c r="D8" s="2">
        <v>8</v>
      </c>
      <c r="E8" s="2">
        <f>C8+D8</f>
        <v>18</v>
      </c>
      <c r="F8" s="2">
        <v>27</v>
      </c>
    </row>
    <row r="9" spans="1:6" x14ac:dyDescent="0.25">
      <c r="A9" s="10" t="s">
        <v>38</v>
      </c>
      <c r="B9" s="2" t="s">
        <v>32</v>
      </c>
      <c r="C9" s="2">
        <v>6</v>
      </c>
      <c r="D9" s="2">
        <v>11</v>
      </c>
      <c r="E9" s="2">
        <f t="shared" ref="E9:E21" si="0">C9+D9</f>
        <v>17</v>
      </c>
      <c r="F9" s="2">
        <v>32</v>
      </c>
    </row>
    <row r="10" spans="1:6" x14ac:dyDescent="0.25">
      <c r="A10" s="10" t="s">
        <v>39</v>
      </c>
      <c r="B10" s="2" t="s">
        <v>16</v>
      </c>
      <c r="C10" s="2">
        <v>6</v>
      </c>
      <c r="D10" s="2">
        <v>13</v>
      </c>
      <c r="E10" s="2">
        <f t="shared" si="0"/>
        <v>19</v>
      </c>
      <c r="F10" s="2">
        <v>28</v>
      </c>
    </row>
    <row r="11" spans="1:6" x14ac:dyDescent="0.25">
      <c r="A11" s="10" t="s">
        <v>40</v>
      </c>
      <c r="B11" s="2" t="s">
        <v>19</v>
      </c>
      <c r="C11" s="2">
        <v>10</v>
      </c>
      <c r="D11" s="2">
        <v>4</v>
      </c>
      <c r="E11" s="2">
        <f t="shared" si="0"/>
        <v>14</v>
      </c>
      <c r="F11" s="2">
        <v>33</v>
      </c>
    </row>
    <row r="12" spans="1:6" x14ac:dyDescent="0.25">
      <c r="A12" s="10" t="s">
        <v>41</v>
      </c>
      <c r="B12" s="2" t="s">
        <v>33</v>
      </c>
      <c r="C12" s="2">
        <v>8</v>
      </c>
      <c r="D12" s="2">
        <v>6</v>
      </c>
      <c r="E12" s="2">
        <f t="shared" si="0"/>
        <v>14</v>
      </c>
      <c r="F12" s="2">
        <v>27</v>
      </c>
    </row>
    <row r="13" spans="1:6" x14ac:dyDescent="0.25">
      <c r="A13" s="10" t="s">
        <v>42</v>
      </c>
      <c r="B13" s="2" t="s">
        <v>34</v>
      </c>
      <c r="C13" s="2">
        <v>5</v>
      </c>
      <c r="D13" s="2">
        <v>8</v>
      </c>
      <c r="E13" s="2">
        <f t="shared" si="0"/>
        <v>13</v>
      </c>
      <c r="F13" s="2">
        <v>25</v>
      </c>
    </row>
    <row r="14" spans="1:6" x14ac:dyDescent="0.25">
      <c r="A14" s="10" t="s">
        <v>43</v>
      </c>
      <c r="B14" s="2" t="s">
        <v>18</v>
      </c>
      <c r="C14" s="2">
        <v>11</v>
      </c>
      <c r="D14" s="2">
        <v>3</v>
      </c>
      <c r="E14" s="2">
        <f t="shared" si="0"/>
        <v>14</v>
      </c>
      <c r="F14" s="2">
        <v>26</v>
      </c>
    </row>
    <row r="15" spans="1:6" x14ac:dyDescent="0.25">
      <c r="A15" s="10" t="s">
        <v>44</v>
      </c>
      <c r="B15" s="2" t="s">
        <v>14</v>
      </c>
      <c r="C15" s="2">
        <v>6</v>
      </c>
      <c r="D15" s="2">
        <v>9</v>
      </c>
      <c r="E15" s="2">
        <f t="shared" si="0"/>
        <v>15</v>
      </c>
      <c r="F15" s="2">
        <v>30</v>
      </c>
    </row>
    <row r="16" spans="1:6" x14ac:dyDescent="0.25">
      <c r="A16" s="10" t="s">
        <v>45</v>
      </c>
      <c r="B16" s="2" t="s">
        <v>17</v>
      </c>
      <c r="C16" s="2">
        <v>8</v>
      </c>
      <c r="D16" s="2">
        <v>5</v>
      </c>
      <c r="E16" s="2">
        <f t="shared" si="0"/>
        <v>13</v>
      </c>
      <c r="F16" s="2">
        <v>21</v>
      </c>
    </row>
    <row r="17" spans="1:6" x14ac:dyDescent="0.25">
      <c r="A17" s="10" t="s">
        <v>46</v>
      </c>
      <c r="B17" s="2" t="s">
        <v>24</v>
      </c>
      <c r="C17" s="2">
        <v>6</v>
      </c>
      <c r="D17" s="2">
        <v>11</v>
      </c>
      <c r="E17" s="2">
        <f t="shared" si="0"/>
        <v>17</v>
      </c>
      <c r="F17" s="2">
        <v>33</v>
      </c>
    </row>
    <row r="18" spans="1:6" x14ac:dyDescent="0.25">
      <c r="A18" s="10" t="s">
        <v>47</v>
      </c>
      <c r="B18" s="2" t="s">
        <v>35</v>
      </c>
      <c r="C18" s="2">
        <v>12</v>
      </c>
      <c r="D18" s="2">
        <v>10</v>
      </c>
      <c r="E18" s="2">
        <f t="shared" si="0"/>
        <v>22</v>
      </c>
      <c r="F18" s="2">
        <v>59</v>
      </c>
    </row>
    <row r="19" spans="1:6" x14ac:dyDescent="0.25">
      <c r="A19" s="10" t="s">
        <v>48</v>
      </c>
      <c r="B19" s="2" t="s">
        <v>22</v>
      </c>
      <c r="C19" s="2">
        <v>10</v>
      </c>
      <c r="D19" s="2">
        <v>15</v>
      </c>
      <c r="E19" s="2">
        <f t="shared" si="0"/>
        <v>25</v>
      </c>
      <c r="F19" s="2">
        <v>24</v>
      </c>
    </row>
    <row r="20" spans="1:6" x14ac:dyDescent="0.25">
      <c r="A20" s="10" t="s">
        <v>49</v>
      </c>
      <c r="B20" s="2" t="s">
        <v>23</v>
      </c>
      <c r="C20" s="2">
        <v>13</v>
      </c>
      <c r="D20" s="2">
        <v>11</v>
      </c>
      <c r="E20" s="2">
        <f t="shared" si="0"/>
        <v>24</v>
      </c>
      <c r="F20" s="2">
        <v>28</v>
      </c>
    </row>
    <row r="21" spans="1:6" x14ac:dyDescent="0.25">
      <c r="A21" s="10" t="s">
        <v>50</v>
      </c>
      <c r="B21" s="2" t="s">
        <v>20</v>
      </c>
      <c r="C21" s="2">
        <v>13</v>
      </c>
      <c r="D21" s="2">
        <v>12</v>
      </c>
      <c r="E21" s="2">
        <f t="shared" si="0"/>
        <v>25</v>
      </c>
      <c r="F21" s="2">
        <v>33</v>
      </c>
    </row>
    <row r="22" spans="1:6" s="6" customFormat="1" x14ac:dyDescent="0.25">
      <c r="A22" s="14" t="s">
        <v>53</v>
      </c>
      <c r="B22" s="15"/>
      <c r="C22" s="5">
        <f>SUM(C7:C21)</f>
        <v>128</v>
      </c>
      <c r="D22" s="5">
        <f t="shared" ref="D22:E22" si="1">SUM(D7:D21)</f>
        <v>134</v>
      </c>
      <c r="E22" s="5">
        <f t="shared" si="1"/>
        <v>262</v>
      </c>
      <c r="F22" s="5">
        <f>SUM(F7:F21)</f>
        <v>450</v>
      </c>
    </row>
    <row r="23" spans="1:6" x14ac:dyDescent="0.25">
      <c r="A23" s="18" t="s">
        <v>36</v>
      </c>
      <c r="B23" s="12" t="s">
        <v>63</v>
      </c>
      <c r="F23" s="21"/>
    </row>
    <row r="24" spans="1:6" ht="50.25" customHeight="1" x14ac:dyDescent="0.25">
      <c r="A24" s="19"/>
      <c r="B24" s="13" t="s">
        <v>64</v>
      </c>
      <c r="F24" s="22"/>
    </row>
    <row r="25" spans="1:6" x14ac:dyDescent="0.25">
      <c r="A25" s="11" t="s">
        <v>65</v>
      </c>
      <c r="B25" s="12" t="s">
        <v>66</v>
      </c>
      <c r="C25">
        <v>40</v>
      </c>
      <c r="D25">
        <v>56</v>
      </c>
      <c r="E25">
        <v>105</v>
      </c>
      <c r="F25" s="22">
        <v>43</v>
      </c>
    </row>
    <row r="26" spans="1:6" x14ac:dyDescent="0.25">
      <c r="A26" s="20"/>
      <c r="B26" s="17" t="s">
        <v>67</v>
      </c>
      <c r="C26" s="16">
        <v>1</v>
      </c>
      <c r="D26" s="16">
        <v>12</v>
      </c>
      <c r="E26" s="16">
        <v>13</v>
      </c>
      <c r="F26" s="23">
        <v>29</v>
      </c>
    </row>
    <row r="27" spans="1:6" x14ac:dyDescent="0.25">
      <c r="A27" s="24" t="s">
        <v>68</v>
      </c>
      <c r="B27" s="24"/>
      <c r="C27" s="2">
        <v>1</v>
      </c>
      <c r="D27" s="2">
        <v>4</v>
      </c>
      <c r="E27" s="2">
        <v>5</v>
      </c>
      <c r="F27" s="2">
        <v>9</v>
      </c>
    </row>
    <row r="28" spans="1:6" x14ac:dyDescent="0.25">
      <c r="A28" s="24" t="s">
        <v>69</v>
      </c>
      <c r="B28" s="24"/>
      <c r="C28" s="2">
        <v>170</v>
      </c>
      <c r="D28" s="2">
        <v>215</v>
      </c>
      <c r="E28" s="2">
        <v>385</v>
      </c>
      <c r="F28" s="2">
        <v>531</v>
      </c>
    </row>
    <row r="29" spans="1:6" x14ac:dyDescent="0.25">
      <c r="A29" s="2" t="s">
        <v>70</v>
      </c>
      <c r="B29" s="2"/>
      <c r="C29" s="25"/>
      <c r="D29" s="25"/>
      <c r="E29" s="32" t="s">
        <v>82</v>
      </c>
      <c r="F29" s="33">
        <v>171.5</v>
      </c>
    </row>
  </sheetData>
  <mergeCells count="9">
    <mergeCell ref="A22:B22"/>
    <mergeCell ref="A27:B27"/>
    <mergeCell ref="A28:B28"/>
    <mergeCell ref="A1:F1"/>
    <mergeCell ref="A2:F2"/>
    <mergeCell ref="A3:F3"/>
    <mergeCell ref="A5:A6"/>
    <mergeCell ref="B5:B6"/>
    <mergeCell ref="C5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BD03B-1562-45B0-943F-ABB0FDFBD6ED}">
  <dimension ref="A1:K30"/>
  <sheetViews>
    <sheetView topLeftCell="A19" workbookViewId="0">
      <selection activeCell="C27" sqref="C27"/>
    </sheetView>
  </sheetViews>
  <sheetFormatPr defaultRowHeight="15" x14ac:dyDescent="0.25"/>
  <cols>
    <col min="1" max="1" width="4.85546875" customWidth="1"/>
    <col min="2" max="2" width="30.28515625" customWidth="1"/>
    <col min="3" max="11" width="11.42578125" customWidth="1"/>
  </cols>
  <sheetData>
    <row r="1" spans="1:11" x14ac:dyDescent="0.25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 t="s">
        <v>76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x14ac:dyDescent="0.25">
      <c r="A5" s="36" t="s">
        <v>1</v>
      </c>
      <c r="B5" s="36" t="s">
        <v>31</v>
      </c>
      <c r="C5" s="3" t="s">
        <v>86</v>
      </c>
      <c r="D5" s="3"/>
      <c r="E5" s="3"/>
      <c r="F5" s="3"/>
      <c r="G5" s="3"/>
      <c r="H5" s="3"/>
      <c r="I5" s="3"/>
      <c r="J5" s="3"/>
      <c r="K5" s="3"/>
    </row>
    <row r="6" spans="1:11" x14ac:dyDescent="0.25">
      <c r="A6" s="36"/>
      <c r="B6" s="36"/>
      <c r="C6" s="34" t="s">
        <v>85</v>
      </c>
      <c r="D6" s="3"/>
      <c r="E6" s="3"/>
      <c r="F6" s="3" t="s">
        <v>87</v>
      </c>
      <c r="G6" s="3"/>
      <c r="H6" s="3"/>
      <c r="I6" s="3" t="s">
        <v>53</v>
      </c>
      <c r="J6" s="3"/>
      <c r="K6" s="3"/>
    </row>
    <row r="7" spans="1:11" x14ac:dyDescent="0.25">
      <c r="A7" s="36"/>
      <c r="B7" s="36"/>
      <c r="C7" s="35" t="s">
        <v>58</v>
      </c>
      <c r="D7" s="4" t="s">
        <v>59</v>
      </c>
      <c r="E7" s="4" t="s">
        <v>60</v>
      </c>
      <c r="F7" s="4" t="s">
        <v>58</v>
      </c>
      <c r="G7" s="4" t="s">
        <v>59</v>
      </c>
      <c r="H7" s="4" t="s">
        <v>60</v>
      </c>
      <c r="I7" s="4" t="s">
        <v>58</v>
      </c>
      <c r="J7" s="4" t="s">
        <v>59</v>
      </c>
      <c r="K7" s="4" t="s">
        <v>60</v>
      </c>
    </row>
    <row r="8" spans="1:11" x14ac:dyDescent="0.25">
      <c r="A8" s="10" t="s">
        <v>36</v>
      </c>
      <c r="B8" s="2" t="s">
        <v>61</v>
      </c>
      <c r="C8" s="2"/>
      <c r="D8" s="2">
        <v>0</v>
      </c>
      <c r="E8" s="2">
        <f>C8+D8</f>
        <v>0</v>
      </c>
      <c r="F8" s="2">
        <v>0</v>
      </c>
      <c r="G8" s="2">
        <v>1</v>
      </c>
      <c r="H8" s="2">
        <f>F8+G8</f>
        <v>1</v>
      </c>
      <c r="I8" s="2">
        <v>0</v>
      </c>
      <c r="J8" s="2">
        <v>1</v>
      </c>
      <c r="K8" s="2">
        <f>I8+J8</f>
        <v>1</v>
      </c>
    </row>
    <row r="9" spans="1:11" x14ac:dyDescent="0.25">
      <c r="A9" s="10" t="s">
        <v>37</v>
      </c>
      <c r="B9" s="2" t="s">
        <v>62</v>
      </c>
      <c r="C9" s="2"/>
      <c r="D9" s="2">
        <v>1</v>
      </c>
      <c r="E9" s="2">
        <f>C9+D9</f>
        <v>1</v>
      </c>
      <c r="F9" s="2">
        <v>0</v>
      </c>
      <c r="G9" s="2">
        <v>1</v>
      </c>
      <c r="H9" s="2">
        <f t="shared" ref="H9:H22" si="0">F9+G9</f>
        <v>1</v>
      </c>
      <c r="I9" s="2">
        <v>0</v>
      </c>
      <c r="J9" s="2">
        <v>2</v>
      </c>
      <c r="K9" s="2">
        <f t="shared" ref="K9:K22" si="1">I9+J9</f>
        <v>2</v>
      </c>
    </row>
    <row r="10" spans="1:11" x14ac:dyDescent="0.25">
      <c r="A10" s="10" t="s">
        <v>38</v>
      </c>
      <c r="B10" s="2" t="s">
        <v>32</v>
      </c>
      <c r="C10" s="2"/>
      <c r="D10" s="2">
        <v>2</v>
      </c>
      <c r="E10" s="2">
        <f t="shared" ref="E10:E22" si="2">C10+D10</f>
        <v>2</v>
      </c>
      <c r="F10" s="2">
        <v>1</v>
      </c>
      <c r="G10" s="2">
        <v>1</v>
      </c>
      <c r="H10" s="2">
        <f t="shared" si="0"/>
        <v>2</v>
      </c>
      <c r="I10" s="2">
        <v>1</v>
      </c>
      <c r="J10" s="2">
        <v>3</v>
      </c>
      <c r="K10" s="2">
        <f t="shared" si="1"/>
        <v>4</v>
      </c>
    </row>
    <row r="11" spans="1:11" x14ac:dyDescent="0.25">
      <c r="A11" s="10" t="s">
        <v>39</v>
      </c>
      <c r="B11" s="2" t="s">
        <v>16</v>
      </c>
      <c r="C11" s="2"/>
      <c r="D11" s="2">
        <v>0</v>
      </c>
      <c r="E11" s="2">
        <f t="shared" si="2"/>
        <v>0</v>
      </c>
      <c r="F11" s="2">
        <v>0</v>
      </c>
      <c r="G11" s="2">
        <v>1</v>
      </c>
      <c r="H11" s="2">
        <f t="shared" si="0"/>
        <v>1</v>
      </c>
      <c r="I11" s="2">
        <v>0</v>
      </c>
      <c r="J11" s="2">
        <v>1</v>
      </c>
      <c r="K11" s="2">
        <f t="shared" si="1"/>
        <v>1</v>
      </c>
    </row>
    <row r="12" spans="1:11" x14ac:dyDescent="0.25">
      <c r="A12" s="10" t="s">
        <v>40</v>
      </c>
      <c r="B12" s="2" t="s">
        <v>19</v>
      </c>
      <c r="C12" s="2"/>
      <c r="D12" s="2">
        <v>0</v>
      </c>
      <c r="E12" s="2">
        <f t="shared" si="2"/>
        <v>0</v>
      </c>
      <c r="F12" s="2">
        <v>1</v>
      </c>
      <c r="G12" s="2">
        <v>0</v>
      </c>
      <c r="H12" s="2">
        <f t="shared" si="0"/>
        <v>1</v>
      </c>
      <c r="I12" s="2">
        <v>1</v>
      </c>
      <c r="J12" s="2">
        <v>0</v>
      </c>
      <c r="K12" s="2">
        <f t="shared" si="1"/>
        <v>1</v>
      </c>
    </row>
    <row r="13" spans="1:11" x14ac:dyDescent="0.25">
      <c r="A13" s="10" t="s">
        <v>41</v>
      </c>
      <c r="B13" s="2" t="s">
        <v>33</v>
      </c>
      <c r="C13" s="2"/>
      <c r="D13" s="2">
        <v>0</v>
      </c>
      <c r="E13" s="2">
        <f t="shared" si="2"/>
        <v>0</v>
      </c>
      <c r="F13" s="2">
        <v>0</v>
      </c>
      <c r="G13" s="2">
        <v>1</v>
      </c>
      <c r="H13" s="2">
        <f t="shared" si="0"/>
        <v>1</v>
      </c>
      <c r="I13" s="2">
        <v>0</v>
      </c>
      <c r="J13" s="2">
        <v>1</v>
      </c>
      <c r="K13" s="2">
        <f t="shared" si="1"/>
        <v>1</v>
      </c>
    </row>
    <row r="14" spans="1:11" x14ac:dyDescent="0.25">
      <c r="A14" s="10" t="s">
        <v>42</v>
      </c>
      <c r="B14" s="2" t="s">
        <v>34</v>
      </c>
      <c r="C14" s="2"/>
      <c r="D14" s="2">
        <v>0</v>
      </c>
      <c r="E14" s="2">
        <f t="shared" si="2"/>
        <v>0</v>
      </c>
      <c r="F14" s="2">
        <v>0</v>
      </c>
      <c r="G14" s="2">
        <v>1</v>
      </c>
      <c r="H14" s="2">
        <f t="shared" si="0"/>
        <v>1</v>
      </c>
      <c r="I14" s="2">
        <v>0</v>
      </c>
      <c r="J14" s="2">
        <v>1</v>
      </c>
      <c r="K14" s="2">
        <f t="shared" si="1"/>
        <v>1</v>
      </c>
    </row>
    <row r="15" spans="1:11" x14ac:dyDescent="0.25">
      <c r="A15" s="10" t="s">
        <v>43</v>
      </c>
      <c r="B15" s="2" t="s">
        <v>18</v>
      </c>
      <c r="C15" s="2"/>
      <c r="D15" s="2">
        <v>1</v>
      </c>
      <c r="E15" s="2">
        <f t="shared" si="2"/>
        <v>1</v>
      </c>
      <c r="F15" s="2">
        <v>0</v>
      </c>
      <c r="G15" s="2">
        <v>1</v>
      </c>
      <c r="H15" s="2">
        <f t="shared" si="0"/>
        <v>1</v>
      </c>
      <c r="I15" s="2">
        <v>0</v>
      </c>
      <c r="J15" s="2">
        <v>2</v>
      </c>
      <c r="K15" s="2">
        <f t="shared" si="1"/>
        <v>2</v>
      </c>
    </row>
    <row r="16" spans="1:11" x14ac:dyDescent="0.25">
      <c r="A16" s="10" t="s">
        <v>44</v>
      </c>
      <c r="B16" s="2" t="s">
        <v>14</v>
      </c>
      <c r="C16" s="2">
        <v>1</v>
      </c>
      <c r="D16" s="2">
        <v>0</v>
      </c>
      <c r="E16" s="2">
        <f t="shared" si="2"/>
        <v>1</v>
      </c>
      <c r="F16" s="2">
        <v>0</v>
      </c>
      <c r="G16" s="2">
        <v>1</v>
      </c>
      <c r="H16" s="2">
        <f t="shared" si="0"/>
        <v>1</v>
      </c>
      <c r="I16" s="2">
        <v>1</v>
      </c>
      <c r="J16" s="2">
        <v>1</v>
      </c>
      <c r="K16" s="2">
        <f t="shared" si="1"/>
        <v>2</v>
      </c>
    </row>
    <row r="17" spans="1:11" x14ac:dyDescent="0.25">
      <c r="A17" s="10" t="s">
        <v>45</v>
      </c>
      <c r="B17" s="2" t="s">
        <v>17</v>
      </c>
      <c r="C17" s="2"/>
      <c r="D17" s="2">
        <v>0</v>
      </c>
      <c r="E17" s="2">
        <f t="shared" si="2"/>
        <v>0</v>
      </c>
      <c r="F17" s="2">
        <v>1</v>
      </c>
      <c r="G17" s="2">
        <v>0</v>
      </c>
      <c r="H17" s="2">
        <f t="shared" si="0"/>
        <v>1</v>
      </c>
      <c r="I17" s="2">
        <v>1</v>
      </c>
      <c r="J17" s="2">
        <v>0</v>
      </c>
      <c r="K17" s="2">
        <f t="shared" si="1"/>
        <v>1</v>
      </c>
    </row>
    <row r="18" spans="1:11" x14ac:dyDescent="0.25">
      <c r="A18" s="10" t="s">
        <v>46</v>
      </c>
      <c r="B18" s="2" t="s">
        <v>24</v>
      </c>
      <c r="C18" s="2"/>
      <c r="D18" s="2">
        <v>0</v>
      </c>
      <c r="E18" s="2">
        <f t="shared" si="2"/>
        <v>0</v>
      </c>
      <c r="F18" s="2">
        <v>0</v>
      </c>
      <c r="G18" s="2">
        <v>1</v>
      </c>
      <c r="H18" s="2">
        <f t="shared" si="0"/>
        <v>1</v>
      </c>
      <c r="I18" s="2">
        <v>0</v>
      </c>
      <c r="J18" s="2">
        <v>1</v>
      </c>
      <c r="K18" s="2">
        <f t="shared" si="1"/>
        <v>1</v>
      </c>
    </row>
    <row r="19" spans="1:11" x14ac:dyDescent="0.25">
      <c r="A19" s="10" t="s">
        <v>47</v>
      </c>
      <c r="B19" s="2" t="s">
        <v>35</v>
      </c>
      <c r="C19" s="2">
        <v>1</v>
      </c>
      <c r="D19" s="2">
        <v>0</v>
      </c>
      <c r="E19" s="2">
        <f t="shared" si="2"/>
        <v>1</v>
      </c>
      <c r="F19" s="2">
        <v>0</v>
      </c>
      <c r="G19" s="2">
        <v>1</v>
      </c>
      <c r="H19" s="2">
        <f t="shared" si="0"/>
        <v>1</v>
      </c>
      <c r="I19" s="2">
        <v>1</v>
      </c>
      <c r="J19" s="2">
        <v>1</v>
      </c>
      <c r="K19" s="2">
        <f t="shared" si="1"/>
        <v>2</v>
      </c>
    </row>
    <row r="20" spans="1:11" x14ac:dyDescent="0.25">
      <c r="A20" s="10" t="s">
        <v>48</v>
      </c>
      <c r="B20" s="2" t="s">
        <v>22</v>
      </c>
      <c r="C20" s="2"/>
      <c r="D20" s="2">
        <v>0</v>
      </c>
      <c r="E20" s="2">
        <f t="shared" si="2"/>
        <v>0</v>
      </c>
      <c r="F20" s="2">
        <v>0</v>
      </c>
      <c r="G20" s="2">
        <v>1</v>
      </c>
      <c r="H20" s="2">
        <f t="shared" si="0"/>
        <v>1</v>
      </c>
      <c r="I20" s="2">
        <v>0</v>
      </c>
      <c r="J20" s="2">
        <v>1</v>
      </c>
      <c r="K20" s="2">
        <f t="shared" si="1"/>
        <v>1</v>
      </c>
    </row>
    <row r="21" spans="1:11" x14ac:dyDescent="0.25">
      <c r="A21" s="10" t="s">
        <v>49</v>
      </c>
      <c r="B21" s="2" t="s">
        <v>23</v>
      </c>
      <c r="C21" s="2"/>
      <c r="D21" s="2">
        <v>0</v>
      </c>
      <c r="E21" s="2">
        <f t="shared" si="2"/>
        <v>0</v>
      </c>
      <c r="F21" s="2">
        <v>0</v>
      </c>
      <c r="G21" s="2">
        <v>1</v>
      </c>
      <c r="H21" s="2">
        <f t="shared" si="0"/>
        <v>1</v>
      </c>
      <c r="I21" s="2">
        <v>0</v>
      </c>
      <c r="J21" s="2">
        <v>1</v>
      </c>
      <c r="K21" s="2">
        <f t="shared" si="1"/>
        <v>1</v>
      </c>
    </row>
    <row r="22" spans="1:11" x14ac:dyDescent="0.25">
      <c r="A22" s="10" t="s">
        <v>50</v>
      </c>
      <c r="B22" s="2" t="s">
        <v>20</v>
      </c>
      <c r="C22" s="2"/>
      <c r="D22" s="2">
        <v>0</v>
      </c>
      <c r="E22" s="2">
        <f t="shared" si="2"/>
        <v>0</v>
      </c>
      <c r="F22" s="2">
        <v>0</v>
      </c>
      <c r="G22" s="2">
        <v>2</v>
      </c>
      <c r="H22" s="2">
        <f t="shared" si="0"/>
        <v>2</v>
      </c>
      <c r="I22" s="2">
        <v>0</v>
      </c>
      <c r="J22" s="2">
        <v>2</v>
      </c>
      <c r="K22" s="2">
        <f t="shared" si="1"/>
        <v>2</v>
      </c>
    </row>
    <row r="23" spans="1:11" s="6" customFormat="1" x14ac:dyDescent="0.25">
      <c r="A23" s="14" t="s">
        <v>53</v>
      </c>
      <c r="B23" s="15"/>
      <c r="C23" s="5">
        <f>SUM(C8:C22)</f>
        <v>2</v>
      </c>
      <c r="D23" s="5">
        <f t="shared" ref="D23:E23" si="3">SUM(D8:D22)</f>
        <v>4</v>
      </c>
      <c r="E23" s="5">
        <f t="shared" si="3"/>
        <v>6</v>
      </c>
      <c r="F23" s="5">
        <f>SUM(F8:F22)</f>
        <v>3</v>
      </c>
      <c r="G23" s="5">
        <f t="shared" ref="G23:K23" si="4">SUM(G8:G22)</f>
        <v>14</v>
      </c>
      <c r="H23" s="5">
        <f t="shared" si="4"/>
        <v>17</v>
      </c>
      <c r="I23" s="5">
        <f t="shared" si="4"/>
        <v>5</v>
      </c>
      <c r="J23" s="5">
        <f t="shared" si="4"/>
        <v>18</v>
      </c>
      <c r="K23" s="5">
        <f t="shared" si="4"/>
        <v>23</v>
      </c>
    </row>
    <row r="24" spans="1:11" x14ac:dyDescent="0.25">
      <c r="A24" s="18" t="s">
        <v>36</v>
      </c>
      <c r="B24" s="12" t="s">
        <v>63</v>
      </c>
      <c r="K24" s="21"/>
    </row>
    <row r="25" spans="1:11" ht="50.25" customHeight="1" x14ac:dyDescent="0.25">
      <c r="A25" s="19"/>
      <c r="B25" s="13" t="s">
        <v>64</v>
      </c>
      <c r="K25" s="22"/>
    </row>
    <row r="26" spans="1:11" x14ac:dyDescent="0.25">
      <c r="A26" s="11" t="s">
        <v>65</v>
      </c>
      <c r="B26" s="12" t="s">
        <v>66</v>
      </c>
      <c r="C26">
        <v>1</v>
      </c>
      <c r="D26">
        <v>10</v>
      </c>
      <c r="E26">
        <v>11</v>
      </c>
      <c r="F26">
        <v>0</v>
      </c>
      <c r="G26">
        <v>8</v>
      </c>
      <c r="H26">
        <v>8</v>
      </c>
      <c r="I26">
        <v>1</v>
      </c>
      <c r="J26">
        <v>18</v>
      </c>
      <c r="K26" s="22">
        <v>19</v>
      </c>
    </row>
    <row r="27" spans="1:11" x14ac:dyDescent="0.25">
      <c r="A27" s="20"/>
      <c r="B27" s="17" t="s">
        <v>67</v>
      </c>
      <c r="C27" s="16">
        <v>0</v>
      </c>
      <c r="D27" s="16">
        <v>2</v>
      </c>
      <c r="E27" s="16">
        <v>2</v>
      </c>
      <c r="F27" s="16">
        <v>0</v>
      </c>
      <c r="G27" s="16">
        <v>1</v>
      </c>
      <c r="H27" s="16">
        <v>1</v>
      </c>
      <c r="I27" s="16">
        <v>0</v>
      </c>
      <c r="J27" s="16">
        <v>3</v>
      </c>
      <c r="K27" s="23">
        <v>3</v>
      </c>
    </row>
    <row r="28" spans="1:11" x14ac:dyDescent="0.25">
      <c r="A28" s="24" t="s">
        <v>68</v>
      </c>
      <c r="B28" s="24"/>
      <c r="C28" s="2">
        <v>0</v>
      </c>
      <c r="D28" s="2">
        <v>0</v>
      </c>
      <c r="E28" s="2">
        <v>0</v>
      </c>
      <c r="F28" s="2">
        <v>1</v>
      </c>
      <c r="G28" s="2">
        <v>3</v>
      </c>
      <c r="H28" s="2">
        <v>4</v>
      </c>
      <c r="I28" s="2">
        <v>1</v>
      </c>
      <c r="J28" s="2">
        <v>3</v>
      </c>
      <c r="K28" s="2">
        <v>4</v>
      </c>
    </row>
    <row r="29" spans="1:11" x14ac:dyDescent="0.25">
      <c r="A29" s="24" t="s">
        <v>69</v>
      </c>
      <c r="B29" s="24"/>
      <c r="C29" s="2">
        <v>3</v>
      </c>
      <c r="D29" s="2">
        <v>16</v>
      </c>
      <c r="E29" s="2">
        <v>19</v>
      </c>
      <c r="F29" s="2">
        <v>4</v>
      </c>
      <c r="G29" s="2">
        <v>26</v>
      </c>
      <c r="H29" s="2">
        <v>30</v>
      </c>
      <c r="I29" s="2">
        <v>7</v>
      </c>
      <c r="J29" s="2">
        <v>42</v>
      </c>
      <c r="K29" s="2">
        <v>49</v>
      </c>
    </row>
    <row r="30" spans="1:11" x14ac:dyDescent="0.25">
      <c r="A30" s="2" t="s">
        <v>70</v>
      </c>
      <c r="B30" s="2"/>
      <c r="C30" s="25"/>
      <c r="D30" s="25"/>
      <c r="E30" s="26">
        <v>6.1</v>
      </c>
      <c r="F30" s="27"/>
      <c r="G30" s="27"/>
      <c r="H30" s="30">
        <v>9.6999999999999993</v>
      </c>
      <c r="I30" s="27"/>
      <c r="J30" s="27"/>
      <c r="K30" s="26">
        <v>15.8</v>
      </c>
    </row>
  </sheetData>
  <mergeCells count="12">
    <mergeCell ref="A23:B23"/>
    <mergeCell ref="A28:B28"/>
    <mergeCell ref="A29:B29"/>
    <mergeCell ref="A5:A7"/>
    <mergeCell ref="B5:B7"/>
    <mergeCell ref="C5:K5"/>
    <mergeCell ref="A1:K1"/>
    <mergeCell ref="A2:K2"/>
    <mergeCell ref="A3:K3"/>
    <mergeCell ref="C6:E6"/>
    <mergeCell ref="F6:H6"/>
    <mergeCell ref="I6:K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56F58-51EB-4774-98EF-78D8303BE387}">
  <dimension ref="A1:N29"/>
  <sheetViews>
    <sheetView tabSelected="1" topLeftCell="A12" workbookViewId="0">
      <selection activeCell="G24" sqref="G24"/>
    </sheetView>
  </sheetViews>
  <sheetFormatPr defaultRowHeight="15" x14ac:dyDescent="0.25"/>
  <cols>
    <col min="1" max="1" width="3.85546875" customWidth="1"/>
    <col min="2" max="2" width="32.28515625" customWidth="1"/>
  </cols>
  <sheetData>
    <row r="1" spans="1:14" x14ac:dyDescent="0.25">
      <c r="A1" s="29" t="s">
        <v>89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x14ac:dyDescent="0.25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5" spans="1:14" ht="29.25" customHeight="1" x14ac:dyDescent="0.25">
      <c r="A5" s="8" t="s">
        <v>1</v>
      </c>
      <c r="B5" s="8" t="s">
        <v>31</v>
      </c>
      <c r="C5" s="37" t="s">
        <v>88</v>
      </c>
      <c r="D5" s="37"/>
      <c r="E5" s="37"/>
      <c r="F5" s="37" t="s">
        <v>90</v>
      </c>
      <c r="G5" s="37"/>
      <c r="H5" s="37"/>
      <c r="I5" s="36" t="s">
        <v>91</v>
      </c>
      <c r="J5" s="36"/>
      <c r="K5" s="36"/>
      <c r="L5" s="36" t="s">
        <v>92</v>
      </c>
      <c r="M5" s="36"/>
      <c r="N5" s="36"/>
    </row>
    <row r="6" spans="1:14" x14ac:dyDescent="0.25">
      <c r="A6" s="9"/>
      <c r="B6" s="9"/>
      <c r="C6" s="4" t="s">
        <v>58</v>
      </c>
      <c r="D6" s="4" t="s">
        <v>59</v>
      </c>
      <c r="E6" s="4" t="s">
        <v>60</v>
      </c>
      <c r="F6" s="4" t="s">
        <v>58</v>
      </c>
      <c r="G6" s="4" t="s">
        <v>59</v>
      </c>
      <c r="H6" s="4" t="s">
        <v>60</v>
      </c>
      <c r="I6" s="4" t="s">
        <v>58</v>
      </c>
      <c r="J6" s="4" t="s">
        <v>59</v>
      </c>
      <c r="K6" s="4" t="s">
        <v>60</v>
      </c>
      <c r="L6" s="4" t="s">
        <v>58</v>
      </c>
      <c r="M6" s="4" t="s">
        <v>59</v>
      </c>
      <c r="N6" s="4" t="s">
        <v>60</v>
      </c>
    </row>
    <row r="7" spans="1:14" x14ac:dyDescent="0.25">
      <c r="A7" s="10" t="s">
        <v>36</v>
      </c>
      <c r="B7" s="2" t="s">
        <v>61</v>
      </c>
      <c r="C7" s="2">
        <v>0</v>
      </c>
      <c r="D7" s="2">
        <v>1</v>
      </c>
      <c r="E7" s="2">
        <f>C7+D7</f>
        <v>1</v>
      </c>
      <c r="F7" s="2">
        <v>0</v>
      </c>
      <c r="G7" s="2">
        <v>0</v>
      </c>
      <c r="H7" s="2">
        <f>F7+G7</f>
        <v>0</v>
      </c>
      <c r="I7" s="2">
        <v>0</v>
      </c>
      <c r="J7" s="2">
        <v>0</v>
      </c>
      <c r="K7" s="2">
        <f>I7+J7</f>
        <v>0</v>
      </c>
      <c r="L7" s="2">
        <v>0</v>
      </c>
      <c r="M7" s="2">
        <v>1</v>
      </c>
      <c r="N7" s="2">
        <f>L7+M7</f>
        <v>1</v>
      </c>
    </row>
    <row r="8" spans="1:14" x14ac:dyDescent="0.25">
      <c r="A8" s="10" t="s">
        <v>37</v>
      </c>
      <c r="B8" s="2" t="s">
        <v>62</v>
      </c>
      <c r="C8" s="2">
        <v>0</v>
      </c>
      <c r="D8" s="2">
        <v>1</v>
      </c>
      <c r="E8" s="2">
        <f>C8+D8</f>
        <v>1</v>
      </c>
      <c r="F8" s="2">
        <v>0</v>
      </c>
      <c r="G8" s="2">
        <v>0</v>
      </c>
      <c r="H8" s="2">
        <f t="shared" ref="H8:H21" si="0">F8+G8</f>
        <v>0</v>
      </c>
      <c r="I8" s="2">
        <v>0</v>
      </c>
      <c r="J8" s="2">
        <v>0</v>
      </c>
      <c r="K8" s="2">
        <f t="shared" ref="K8:K21" si="1">I8+J8</f>
        <v>0</v>
      </c>
      <c r="L8" s="2">
        <v>1</v>
      </c>
      <c r="M8" s="2">
        <v>2</v>
      </c>
      <c r="N8" s="2">
        <f t="shared" ref="N8:N21" si="2">L8+M8</f>
        <v>3</v>
      </c>
    </row>
    <row r="9" spans="1:14" x14ac:dyDescent="0.25">
      <c r="A9" s="10" t="s">
        <v>38</v>
      </c>
      <c r="B9" s="2" t="s">
        <v>32</v>
      </c>
      <c r="C9" s="2">
        <v>0</v>
      </c>
      <c r="D9" s="2">
        <v>1</v>
      </c>
      <c r="E9" s="2">
        <f t="shared" ref="E9:E21" si="3">C9+D9</f>
        <v>1</v>
      </c>
      <c r="F9" s="2">
        <v>1</v>
      </c>
      <c r="G9" s="2">
        <v>0</v>
      </c>
      <c r="H9" s="2">
        <f t="shared" si="0"/>
        <v>1</v>
      </c>
      <c r="I9" s="2">
        <v>0</v>
      </c>
      <c r="J9" s="2">
        <v>0</v>
      </c>
      <c r="K9" s="2">
        <f t="shared" si="1"/>
        <v>0</v>
      </c>
      <c r="L9" s="2">
        <v>0</v>
      </c>
      <c r="M9" s="2">
        <v>1</v>
      </c>
      <c r="N9" s="2">
        <f t="shared" si="2"/>
        <v>1</v>
      </c>
    </row>
    <row r="10" spans="1:14" x14ac:dyDescent="0.25">
      <c r="A10" s="10" t="s">
        <v>39</v>
      </c>
      <c r="B10" s="2" t="s">
        <v>16</v>
      </c>
      <c r="C10" s="2">
        <v>1</v>
      </c>
      <c r="D10" s="2">
        <v>2</v>
      </c>
      <c r="E10" s="2">
        <f t="shared" si="3"/>
        <v>3</v>
      </c>
      <c r="F10" s="2">
        <v>0</v>
      </c>
      <c r="G10" s="2">
        <v>0</v>
      </c>
      <c r="H10" s="2">
        <f t="shared" si="0"/>
        <v>0</v>
      </c>
      <c r="I10" s="2">
        <v>0</v>
      </c>
      <c r="J10" s="2">
        <v>0</v>
      </c>
      <c r="K10" s="2">
        <f t="shared" si="1"/>
        <v>0</v>
      </c>
      <c r="L10" s="2">
        <v>2</v>
      </c>
      <c r="M10" s="2">
        <v>1</v>
      </c>
      <c r="N10" s="2">
        <f t="shared" si="2"/>
        <v>3</v>
      </c>
    </row>
    <row r="11" spans="1:14" x14ac:dyDescent="0.25">
      <c r="A11" s="10" t="s">
        <v>40</v>
      </c>
      <c r="B11" s="2" t="s">
        <v>19</v>
      </c>
      <c r="C11" s="2">
        <v>0</v>
      </c>
      <c r="D11" s="2">
        <v>0</v>
      </c>
      <c r="E11" s="2">
        <f t="shared" si="3"/>
        <v>0</v>
      </c>
      <c r="F11" s="2">
        <v>0</v>
      </c>
      <c r="G11" s="2">
        <v>0</v>
      </c>
      <c r="H11" s="2">
        <f t="shared" si="0"/>
        <v>0</v>
      </c>
      <c r="I11" s="2">
        <v>0</v>
      </c>
      <c r="J11" s="2">
        <v>0</v>
      </c>
      <c r="K11" s="2">
        <f t="shared" si="1"/>
        <v>0</v>
      </c>
      <c r="L11" s="2">
        <v>1</v>
      </c>
      <c r="M11" s="2">
        <v>0</v>
      </c>
      <c r="N11" s="2">
        <f t="shared" si="2"/>
        <v>1</v>
      </c>
    </row>
    <row r="12" spans="1:14" x14ac:dyDescent="0.25">
      <c r="A12" s="10" t="s">
        <v>41</v>
      </c>
      <c r="B12" s="2" t="s">
        <v>33</v>
      </c>
      <c r="C12" s="2">
        <v>0</v>
      </c>
      <c r="D12" s="2">
        <v>0</v>
      </c>
      <c r="E12" s="2">
        <f t="shared" si="3"/>
        <v>0</v>
      </c>
      <c r="F12" s="2">
        <v>0</v>
      </c>
      <c r="G12" s="2">
        <v>0</v>
      </c>
      <c r="H12" s="2">
        <f t="shared" si="0"/>
        <v>0</v>
      </c>
      <c r="I12" s="2">
        <v>0</v>
      </c>
      <c r="J12" s="2">
        <v>0</v>
      </c>
      <c r="K12" s="2">
        <f t="shared" si="1"/>
        <v>0</v>
      </c>
      <c r="L12" s="2">
        <v>0</v>
      </c>
      <c r="M12" s="2">
        <v>1</v>
      </c>
      <c r="N12" s="2">
        <f t="shared" si="2"/>
        <v>1</v>
      </c>
    </row>
    <row r="13" spans="1:14" x14ac:dyDescent="0.25">
      <c r="A13" s="10" t="s">
        <v>42</v>
      </c>
      <c r="B13" s="2" t="s">
        <v>34</v>
      </c>
      <c r="C13" s="2">
        <v>0</v>
      </c>
      <c r="D13" s="2">
        <v>1</v>
      </c>
      <c r="E13" s="2">
        <f t="shared" si="3"/>
        <v>1</v>
      </c>
      <c r="F13" s="2">
        <v>0</v>
      </c>
      <c r="G13" s="2">
        <v>0</v>
      </c>
      <c r="H13" s="2">
        <f t="shared" si="0"/>
        <v>0</v>
      </c>
      <c r="I13" s="2">
        <v>0</v>
      </c>
      <c r="J13" s="2">
        <v>0</v>
      </c>
      <c r="K13" s="2">
        <f t="shared" si="1"/>
        <v>0</v>
      </c>
      <c r="L13" s="2">
        <v>1</v>
      </c>
      <c r="M13" s="2">
        <v>1</v>
      </c>
      <c r="N13" s="2">
        <f t="shared" si="2"/>
        <v>2</v>
      </c>
    </row>
    <row r="14" spans="1:14" x14ac:dyDescent="0.25">
      <c r="A14" s="10" t="s">
        <v>43</v>
      </c>
      <c r="B14" s="2" t="s">
        <v>18</v>
      </c>
      <c r="C14" s="2">
        <v>1</v>
      </c>
      <c r="D14" s="2">
        <v>1</v>
      </c>
      <c r="E14" s="2">
        <f t="shared" si="3"/>
        <v>2</v>
      </c>
      <c r="F14" s="2">
        <v>0</v>
      </c>
      <c r="G14" s="2">
        <v>0</v>
      </c>
      <c r="H14" s="2">
        <f t="shared" si="0"/>
        <v>0</v>
      </c>
      <c r="I14" s="2">
        <v>0</v>
      </c>
      <c r="J14" s="2">
        <v>0</v>
      </c>
      <c r="K14" s="2">
        <f t="shared" si="1"/>
        <v>0</v>
      </c>
      <c r="L14" s="2">
        <v>1</v>
      </c>
      <c r="M14" s="2">
        <v>1</v>
      </c>
      <c r="N14" s="2">
        <f t="shared" si="2"/>
        <v>2</v>
      </c>
    </row>
    <row r="15" spans="1:14" x14ac:dyDescent="0.25">
      <c r="A15" s="10" t="s">
        <v>44</v>
      </c>
      <c r="B15" s="2" t="s">
        <v>14</v>
      </c>
      <c r="C15" s="2">
        <v>0</v>
      </c>
      <c r="D15" s="2">
        <v>1</v>
      </c>
      <c r="E15" s="2">
        <f t="shared" si="3"/>
        <v>1</v>
      </c>
      <c r="F15" s="2">
        <v>0</v>
      </c>
      <c r="G15" s="2">
        <v>0</v>
      </c>
      <c r="H15" s="2">
        <f t="shared" si="0"/>
        <v>0</v>
      </c>
      <c r="I15" s="2">
        <v>0</v>
      </c>
      <c r="J15" s="2">
        <v>0</v>
      </c>
      <c r="K15" s="2">
        <f t="shared" si="1"/>
        <v>0</v>
      </c>
      <c r="L15" s="2">
        <v>0</v>
      </c>
      <c r="M15" s="2">
        <v>1</v>
      </c>
      <c r="N15" s="2">
        <f t="shared" si="2"/>
        <v>1</v>
      </c>
    </row>
    <row r="16" spans="1:14" x14ac:dyDescent="0.25">
      <c r="A16" s="10" t="s">
        <v>45</v>
      </c>
      <c r="B16" s="2" t="s">
        <v>17</v>
      </c>
      <c r="C16" s="2">
        <v>0</v>
      </c>
      <c r="D16" s="2">
        <v>1</v>
      </c>
      <c r="E16" s="2">
        <f t="shared" si="3"/>
        <v>1</v>
      </c>
      <c r="F16" s="2">
        <v>0</v>
      </c>
      <c r="G16" s="2">
        <v>0</v>
      </c>
      <c r="H16" s="2">
        <f t="shared" si="0"/>
        <v>0</v>
      </c>
      <c r="I16" s="2">
        <v>0</v>
      </c>
      <c r="J16" s="2">
        <v>0</v>
      </c>
      <c r="K16" s="2">
        <f t="shared" si="1"/>
        <v>0</v>
      </c>
      <c r="L16" s="2">
        <v>0</v>
      </c>
      <c r="M16" s="2">
        <v>0</v>
      </c>
      <c r="N16" s="2">
        <f t="shared" si="2"/>
        <v>0</v>
      </c>
    </row>
    <row r="17" spans="1:14" x14ac:dyDescent="0.25">
      <c r="A17" s="10" t="s">
        <v>46</v>
      </c>
      <c r="B17" s="2" t="s">
        <v>24</v>
      </c>
      <c r="C17" s="2">
        <v>1</v>
      </c>
      <c r="D17" s="2">
        <v>1</v>
      </c>
      <c r="E17" s="2">
        <f t="shared" si="3"/>
        <v>2</v>
      </c>
      <c r="F17" s="2">
        <v>0</v>
      </c>
      <c r="G17" s="2">
        <v>0</v>
      </c>
      <c r="H17" s="2">
        <f t="shared" si="0"/>
        <v>0</v>
      </c>
      <c r="I17" s="2">
        <v>0</v>
      </c>
      <c r="J17" s="2">
        <v>0</v>
      </c>
      <c r="K17" s="2">
        <f t="shared" si="1"/>
        <v>0</v>
      </c>
      <c r="L17" s="2">
        <v>1</v>
      </c>
      <c r="M17" s="2">
        <v>0</v>
      </c>
      <c r="N17" s="2">
        <f t="shared" si="2"/>
        <v>1</v>
      </c>
    </row>
    <row r="18" spans="1:14" x14ac:dyDescent="0.25">
      <c r="A18" s="10" t="s">
        <v>47</v>
      </c>
      <c r="B18" s="2" t="s">
        <v>35</v>
      </c>
      <c r="C18" s="2">
        <v>0</v>
      </c>
      <c r="D18" s="2">
        <v>2</v>
      </c>
      <c r="E18" s="2">
        <f t="shared" si="3"/>
        <v>2</v>
      </c>
      <c r="F18" s="2">
        <v>0</v>
      </c>
      <c r="G18" s="2">
        <v>0</v>
      </c>
      <c r="H18" s="2">
        <f t="shared" si="0"/>
        <v>0</v>
      </c>
      <c r="I18" s="2">
        <v>0</v>
      </c>
      <c r="J18" s="2">
        <v>0</v>
      </c>
      <c r="K18" s="2">
        <f t="shared" si="1"/>
        <v>0</v>
      </c>
      <c r="L18" s="2">
        <v>1</v>
      </c>
      <c r="M18" s="2">
        <v>3</v>
      </c>
      <c r="N18" s="2">
        <f t="shared" si="2"/>
        <v>4</v>
      </c>
    </row>
    <row r="19" spans="1:14" x14ac:dyDescent="0.25">
      <c r="A19" s="10" t="s">
        <v>48</v>
      </c>
      <c r="B19" s="2" t="s">
        <v>22</v>
      </c>
      <c r="C19" s="2">
        <v>0</v>
      </c>
      <c r="D19" s="2">
        <v>1</v>
      </c>
      <c r="E19" s="2">
        <f t="shared" si="3"/>
        <v>1</v>
      </c>
      <c r="F19" s="2">
        <v>0</v>
      </c>
      <c r="G19" s="2">
        <v>0</v>
      </c>
      <c r="H19" s="2">
        <f t="shared" si="0"/>
        <v>0</v>
      </c>
      <c r="I19" s="2">
        <v>0</v>
      </c>
      <c r="J19" s="2">
        <v>0</v>
      </c>
      <c r="K19" s="2">
        <f t="shared" si="1"/>
        <v>0</v>
      </c>
      <c r="L19" s="2">
        <v>1</v>
      </c>
      <c r="M19" s="2">
        <v>2</v>
      </c>
      <c r="N19" s="2">
        <f t="shared" si="2"/>
        <v>3</v>
      </c>
    </row>
    <row r="20" spans="1:14" x14ac:dyDescent="0.25">
      <c r="A20" s="10" t="s">
        <v>49</v>
      </c>
      <c r="B20" s="2" t="s">
        <v>23</v>
      </c>
      <c r="C20" s="2">
        <v>0</v>
      </c>
      <c r="D20" s="2">
        <v>2</v>
      </c>
      <c r="E20" s="2">
        <f t="shared" si="3"/>
        <v>2</v>
      </c>
      <c r="F20" s="2">
        <v>0</v>
      </c>
      <c r="G20" s="2">
        <v>0</v>
      </c>
      <c r="H20" s="2">
        <f t="shared" si="0"/>
        <v>0</v>
      </c>
      <c r="I20" s="2">
        <v>0</v>
      </c>
      <c r="J20" s="2">
        <v>0</v>
      </c>
      <c r="K20" s="2">
        <f t="shared" si="1"/>
        <v>0</v>
      </c>
      <c r="L20" s="2">
        <v>2</v>
      </c>
      <c r="M20" s="2">
        <v>1</v>
      </c>
      <c r="N20" s="2">
        <f t="shared" si="2"/>
        <v>3</v>
      </c>
    </row>
    <row r="21" spans="1:14" x14ac:dyDescent="0.25">
      <c r="A21" s="10" t="s">
        <v>50</v>
      </c>
      <c r="B21" s="2" t="s">
        <v>20</v>
      </c>
      <c r="C21" s="2">
        <v>0</v>
      </c>
      <c r="D21" s="2">
        <v>3</v>
      </c>
      <c r="E21" s="2">
        <f t="shared" si="3"/>
        <v>3</v>
      </c>
      <c r="F21" s="2">
        <v>0</v>
      </c>
      <c r="G21" s="2">
        <v>0</v>
      </c>
      <c r="H21" s="2">
        <f t="shared" si="0"/>
        <v>0</v>
      </c>
      <c r="I21" s="2">
        <v>0</v>
      </c>
      <c r="J21" s="2">
        <v>0</v>
      </c>
      <c r="K21" s="2">
        <f t="shared" si="1"/>
        <v>0</v>
      </c>
      <c r="L21" s="2">
        <v>0</v>
      </c>
      <c r="M21" s="2">
        <v>1</v>
      </c>
      <c r="N21" s="2">
        <f t="shared" si="2"/>
        <v>1</v>
      </c>
    </row>
    <row r="22" spans="1:14" s="6" customFormat="1" x14ac:dyDescent="0.25">
      <c r="A22" s="14" t="s">
        <v>53</v>
      </c>
      <c r="B22" s="15"/>
      <c r="C22" s="5">
        <f>SUM(C7:C21)</f>
        <v>3</v>
      </c>
      <c r="D22" s="5">
        <f t="shared" ref="D22:E22" si="4">SUM(D7:D21)</f>
        <v>18</v>
      </c>
      <c r="E22" s="5">
        <f t="shared" si="4"/>
        <v>21</v>
      </c>
      <c r="F22" s="5">
        <f>SUM(F7:F21)</f>
        <v>1</v>
      </c>
      <c r="G22" s="5">
        <f t="shared" ref="G22:N22" si="5">SUM(G7:G21)</f>
        <v>0</v>
      </c>
      <c r="H22" s="5">
        <f t="shared" si="5"/>
        <v>1</v>
      </c>
      <c r="I22" s="5">
        <f t="shared" si="5"/>
        <v>0</v>
      </c>
      <c r="J22" s="5">
        <f t="shared" si="5"/>
        <v>0</v>
      </c>
      <c r="K22" s="5">
        <f t="shared" si="5"/>
        <v>0</v>
      </c>
      <c r="L22" s="5">
        <f t="shared" si="5"/>
        <v>11</v>
      </c>
      <c r="M22" s="5">
        <f t="shared" si="5"/>
        <v>16</v>
      </c>
      <c r="N22" s="5">
        <f t="shared" si="5"/>
        <v>27</v>
      </c>
    </row>
    <row r="23" spans="1:14" x14ac:dyDescent="0.25">
      <c r="A23" s="18" t="s">
        <v>36</v>
      </c>
      <c r="B23" s="12" t="s">
        <v>63</v>
      </c>
      <c r="N23" s="21"/>
    </row>
    <row r="24" spans="1:14" ht="36.75" customHeight="1" x14ac:dyDescent="0.25">
      <c r="A24" s="19"/>
      <c r="B24" s="13" t="s">
        <v>64</v>
      </c>
      <c r="N24" s="22"/>
    </row>
    <row r="25" spans="1:14" x14ac:dyDescent="0.25">
      <c r="A25" s="11" t="s">
        <v>65</v>
      </c>
      <c r="B25" s="12" t="s">
        <v>66</v>
      </c>
      <c r="C25">
        <v>5</v>
      </c>
      <c r="D25">
        <v>9</v>
      </c>
      <c r="E25">
        <v>14</v>
      </c>
      <c r="F25">
        <v>4</v>
      </c>
      <c r="G25">
        <v>4</v>
      </c>
      <c r="H25">
        <v>8</v>
      </c>
      <c r="I25">
        <v>2</v>
      </c>
      <c r="J25">
        <v>1</v>
      </c>
      <c r="K25">
        <v>3</v>
      </c>
      <c r="L25">
        <v>5</v>
      </c>
      <c r="M25">
        <v>5</v>
      </c>
      <c r="N25" s="22">
        <v>10</v>
      </c>
    </row>
    <row r="26" spans="1:14" x14ac:dyDescent="0.25">
      <c r="A26" s="20"/>
      <c r="B26" s="17" t="s">
        <v>67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1</v>
      </c>
      <c r="M26" s="16">
        <v>1</v>
      </c>
      <c r="N26" s="23">
        <v>2</v>
      </c>
    </row>
    <row r="27" spans="1:14" x14ac:dyDescent="0.25">
      <c r="A27" s="24" t="s">
        <v>68</v>
      </c>
      <c r="B27" s="24"/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1:14" x14ac:dyDescent="0.25">
      <c r="A28" s="24" t="s">
        <v>69</v>
      </c>
      <c r="B28" s="24"/>
      <c r="C28" s="2">
        <v>8</v>
      </c>
      <c r="D28" s="2">
        <v>27</v>
      </c>
      <c r="E28" s="2">
        <v>35</v>
      </c>
      <c r="F28" s="2">
        <v>5</v>
      </c>
      <c r="G28" s="2">
        <v>4</v>
      </c>
      <c r="H28" s="2">
        <v>9</v>
      </c>
      <c r="I28" s="2">
        <v>2</v>
      </c>
      <c r="J28" s="2">
        <v>1</v>
      </c>
      <c r="K28" s="2">
        <v>3</v>
      </c>
      <c r="L28" s="2">
        <v>17</v>
      </c>
      <c r="M28" s="2">
        <v>22</v>
      </c>
      <c r="N28" s="2">
        <v>39</v>
      </c>
    </row>
    <row r="29" spans="1:14" x14ac:dyDescent="0.25">
      <c r="A29" s="2" t="s">
        <v>70</v>
      </c>
      <c r="B29" s="2"/>
      <c r="C29" s="25"/>
      <c r="D29" s="25"/>
      <c r="E29" s="26">
        <v>11.5</v>
      </c>
      <c r="F29" s="27"/>
      <c r="G29" s="27"/>
      <c r="H29" s="26">
        <v>2.9</v>
      </c>
      <c r="I29" s="27"/>
      <c r="J29" s="27"/>
      <c r="K29" s="30">
        <v>1</v>
      </c>
      <c r="L29" s="27"/>
      <c r="M29" s="27"/>
      <c r="N29" s="26">
        <v>12.9</v>
      </c>
    </row>
  </sheetData>
  <mergeCells count="9">
    <mergeCell ref="A22:B22"/>
    <mergeCell ref="A27:B27"/>
    <mergeCell ref="A28:B28"/>
    <mergeCell ref="A5:A6"/>
    <mergeCell ref="B5:B6"/>
    <mergeCell ref="C5:E5"/>
    <mergeCell ref="F5:H5"/>
    <mergeCell ref="I5:K5"/>
    <mergeCell ref="L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JLH Rmh Sakit</vt:lpstr>
      <vt:lpstr>JLH TENAGA MEDIS</vt:lpstr>
      <vt:lpstr>TENGA KES. MASYARAKAT</vt:lpstr>
      <vt:lpstr>TENAGA PERAWAT</vt:lpstr>
      <vt:lpstr>TENAGA FARMASI</vt:lpstr>
      <vt:lpstr>TEKNIK BIOMEDIKA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2025-11-29T11:57:06Z</dcterms:created>
  <dcterms:modified xsi:type="dcterms:W3CDTF">2025-11-29T13:42:45Z</dcterms:modified>
</cp:coreProperties>
</file>