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yber\Documents\"/>
    </mc:Choice>
  </mc:AlternateContent>
  <xr:revisionPtr revIDLastSave="0" documentId="13_ncr:1_{DC861BDA-B2E0-42D8-B863-3F8219E26312}" xr6:coauthVersionLast="47" xr6:coauthVersionMax="47" xr10:uidLastSave="{00000000-0000-0000-0000-000000000000}"/>
  <bookViews>
    <workbookView xWindow="-120" yWindow="-120" windowWidth="20730" windowHeight="11040" activeTab="2" xr2:uid="{D20E3518-4597-40E6-8C8A-05C3B0C07E6E}"/>
  </bookViews>
  <sheets>
    <sheet name="daftar perpustakaan" sheetId="1" r:id="rId1"/>
    <sheet name="DATA PENGUNJUNG" sheetId="3" r:id="rId2"/>
    <sheet name="DATA BAHAN 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4" l="1"/>
  <c r="C36" i="4"/>
  <c r="D14" i="4"/>
  <c r="C14" i="4"/>
  <c r="D18" i="3"/>
  <c r="E18" i="3"/>
  <c r="F18" i="3"/>
  <c r="G18" i="3"/>
  <c r="H18" i="3"/>
  <c r="C18" i="3"/>
  <c r="E7" i="3"/>
  <c r="E8" i="3"/>
  <c r="E9" i="3"/>
  <c r="E10" i="3"/>
  <c r="E11" i="3"/>
  <c r="E12" i="3"/>
  <c r="E13" i="3"/>
  <c r="E14" i="3"/>
  <c r="E15" i="3"/>
  <c r="E16" i="3"/>
  <c r="E17" i="3"/>
  <c r="E6" i="3"/>
</calcChain>
</file>

<file path=xl/sharedStrings.xml><?xml version="1.0" encoding="utf-8"?>
<sst xmlns="http://schemas.openxmlformats.org/spreadsheetml/2006/main" count="372" uniqueCount="355">
  <si>
    <t>DAFTAR NAMA PERPUSTAKAAN PEKON DAN KELURAHAN</t>
  </si>
  <si>
    <t>KODE PEKON</t>
  </si>
  <si>
    <t>KECAMATAN</t>
  </si>
  <si>
    <t>NAMA KELURAHAN</t>
  </si>
  <si>
    <t>NAMA DESA/PEKON</t>
  </si>
  <si>
    <t>KET</t>
  </si>
  <si>
    <t>BALIK BUKIT</t>
  </si>
  <si>
    <t>18.04.04.1001</t>
  </si>
  <si>
    <t>18.04.04.2004</t>
  </si>
  <si>
    <t>18.04.04.2005</t>
  </si>
  <si>
    <t>18.04.04.2006</t>
  </si>
  <si>
    <t>18.04.04.2007</t>
  </si>
  <si>
    <t>18.04.04.2008</t>
  </si>
  <si>
    <t>18.04.041.003</t>
  </si>
  <si>
    <t>18.04.04.2009</t>
  </si>
  <si>
    <t>18.04.04.2010</t>
  </si>
  <si>
    <t>18.04.04.2011</t>
  </si>
  <si>
    <t>18.04.04.2002</t>
  </si>
  <si>
    <t>18.04.04.2012</t>
  </si>
  <si>
    <t>18.04.05.1016</t>
  </si>
  <si>
    <t>18.04.05.2001</t>
  </si>
  <si>
    <t>18.04.05.2012</t>
  </si>
  <si>
    <t>18.04.05.2013</t>
  </si>
  <si>
    <t>18.04.05.2011</t>
  </si>
  <si>
    <t>18.04.05.2010</t>
  </si>
  <si>
    <t>18.04.06.2001</t>
  </si>
  <si>
    <t>18.04.06.2002</t>
  </si>
  <si>
    <t>18.04.06.2003</t>
  </si>
  <si>
    <t>18.04.06.2004</t>
  </si>
  <si>
    <t>18.04.06.2005</t>
  </si>
  <si>
    <t>18.04.06.2006</t>
  </si>
  <si>
    <t>18.04.06.2007</t>
  </si>
  <si>
    <t>18.04.06.2013</t>
  </si>
  <si>
    <t>18.04.06.2019</t>
  </si>
  <si>
    <t>18.04.06.2020</t>
  </si>
  <si>
    <t>18.04.07.1001</t>
  </si>
  <si>
    <t>18.04.07.2004</t>
  </si>
  <si>
    <t>18.04.07.2003</t>
  </si>
  <si>
    <t>18.04.07.2002</t>
  </si>
  <si>
    <t>18.04.07.2005</t>
  </si>
  <si>
    <t>18.04.07.2006</t>
  </si>
  <si>
    <t>18.04.07.2007</t>
  </si>
  <si>
    <t>18.04.07.2008</t>
  </si>
  <si>
    <t>18.04.07.2009</t>
  </si>
  <si>
    <t>18.04.08.1005</t>
  </si>
  <si>
    <t>18.04.08.2001</t>
  </si>
  <si>
    <t>18.04.08.2006</t>
  </si>
  <si>
    <t>18.04.08.2007</t>
  </si>
  <si>
    <t>18.04.08.2008</t>
  </si>
  <si>
    <t>18.04.09.2004</t>
  </si>
  <si>
    <t>18.04.09.2005</t>
  </si>
  <si>
    <t>18.04.09.2003</t>
  </si>
  <si>
    <t>18.04.09.2006</t>
  </si>
  <si>
    <t>18.04.09.2010</t>
  </si>
  <si>
    <t>18.04.09.2017</t>
  </si>
  <si>
    <t>18.04.09.2018</t>
  </si>
  <si>
    <t>18.04.10.2005</t>
  </si>
  <si>
    <t>18.04.10.2003</t>
  </si>
  <si>
    <t>18.04.10.2001</t>
  </si>
  <si>
    <t>18.04.10.2002</t>
  </si>
  <si>
    <t>18.04.10.2008</t>
  </si>
  <si>
    <t>18.04.10.2006</t>
  </si>
  <si>
    <t>18.04.10.2004</t>
  </si>
  <si>
    <t>18.04.10.2009</t>
  </si>
  <si>
    <t>18.04.10.2007</t>
  </si>
  <si>
    <t>18.04.10.2010</t>
  </si>
  <si>
    <t>18.04.10.2011</t>
  </si>
  <si>
    <t>18.04.11.2001</t>
  </si>
  <si>
    <t>18.04.11.2002</t>
  </si>
  <si>
    <t>18.04.11.2003</t>
  </si>
  <si>
    <t>18.04.11.2004</t>
  </si>
  <si>
    <t>18.04.11.2009</t>
  </si>
  <si>
    <t>18.04.11.2005</t>
  </si>
  <si>
    <t>18.04.11.2018</t>
  </si>
  <si>
    <t>18.04.11.2019</t>
  </si>
  <si>
    <t>18.04.11.2020</t>
  </si>
  <si>
    <t>18.04.15.2004</t>
  </si>
  <si>
    <t>18.04.15.2001</t>
  </si>
  <si>
    <t>18.04.15.2002</t>
  </si>
  <si>
    <t>18.04.15.2003</t>
  </si>
  <si>
    <t>18.04.15.2005</t>
  </si>
  <si>
    <t>18.04.18.2004</t>
  </si>
  <si>
    <t>18.04.18.2005</t>
  </si>
  <si>
    <t>18.04.18.2001</t>
  </si>
  <si>
    <t>18.04.18.2002</t>
  </si>
  <si>
    <t>18.04.18.2003</t>
  </si>
  <si>
    <t>18.04.18.2006</t>
  </si>
  <si>
    <t>18.04.18.2007</t>
  </si>
  <si>
    <t>18.04.18.2008</t>
  </si>
  <si>
    <t>18.04.18.2009</t>
  </si>
  <si>
    <t>18.04.18.2010</t>
  </si>
  <si>
    <t>18.04.19.2004</t>
  </si>
  <si>
    <t>18.04.19.2001</t>
  </si>
  <si>
    <t>18.04.19.2006</t>
  </si>
  <si>
    <t>18.04.19.2003</t>
  </si>
  <si>
    <t>18.04.19.2005</t>
  </si>
  <si>
    <t>18.04.19.2002</t>
  </si>
  <si>
    <t>18.04.19.2007</t>
  </si>
  <si>
    <t>18.04.19.2008</t>
  </si>
  <si>
    <t>18.04.19.2009</t>
  </si>
  <si>
    <t>18.04.19.2010</t>
  </si>
  <si>
    <t>18.04.20.2002</t>
  </si>
  <si>
    <t>18.04.20.2003</t>
  </si>
  <si>
    <t>18.04.20.2001</t>
  </si>
  <si>
    <t>18.04.20.2004</t>
  </si>
  <si>
    <t>18.04.20.2005</t>
  </si>
  <si>
    <t>18.04.20.2006</t>
  </si>
  <si>
    <t>18.04.20.2007</t>
  </si>
  <si>
    <t>18.04.20.2008</t>
  </si>
  <si>
    <t>18.04.20.2009</t>
  </si>
  <si>
    <t>18.04.20.2010</t>
  </si>
  <si>
    <t>18.04.21.2006</t>
  </si>
  <si>
    <t>18.04.21.2005</t>
  </si>
  <si>
    <t>18.04.21.2001</t>
  </si>
  <si>
    <t>18.04.21.2003</t>
  </si>
  <si>
    <t>18.04.21.2002</t>
  </si>
  <si>
    <t>18.04.21.2004</t>
  </si>
  <si>
    <t>18.04.21.2007</t>
  </si>
  <si>
    <t>18.04.21.2008</t>
  </si>
  <si>
    <t>18.04.21.2009</t>
  </si>
  <si>
    <t>18.04.21.2010</t>
  </si>
  <si>
    <t>18.04.23.2001</t>
  </si>
  <si>
    <t>18.04.23.2002</t>
  </si>
  <si>
    <t>18.04.23.2003</t>
  </si>
  <si>
    <t>18.04.23.2006</t>
  </si>
  <si>
    <t>18.04.23.2005</t>
  </si>
  <si>
    <t>18.04.23.2007</t>
  </si>
  <si>
    <t>18.04.23.2004</t>
  </si>
  <si>
    <t>18.04.23.2008</t>
  </si>
  <si>
    <t>18.04.23.2009</t>
  </si>
  <si>
    <t>18.04.23.2010</t>
  </si>
  <si>
    <t>18.04.22.2002</t>
  </si>
  <si>
    <t>18.04.22.2001</t>
  </si>
  <si>
    <t>18.04.22.2003</t>
  </si>
  <si>
    <t>18.04.22.2004</t>
  </si>
  <si>
    <t>18.04.22.2005</t>
  </si>
  <si>
    <t>18.04.22.2011</t>
  </si>
  <si>
    <t>18.04.22.2006</t>
  </si>
  <si>
    <t>18.04.22.2007</t>
  </si>
  <si>
    <t>18.04.22.2008</t>
  </si>
  <si>
    <t>18.04.22.2009</t>
  </si>
  <si>
    <t>18.04.22.2010</t>
  </si>
  <si>
    <t>SUMBERJAYA</t>
  </si>
  <si>
    <t>BELALAU</t>
  </si>
  <si>
    <t>WAY TENONG</t>
  </si>
  <si>
    <t>SEKINCAU</t>
  </si>
  <si>
    <t>SUOH</t>
  </si>
  <si>
    <t>BATU BRAK</t>
  </si>
  <si>
    <t>SUKAU</t>
  </si>
  <si>
    <t>GEDUNG SURIAN</t>
  </si>
  <si>
    <t>KEBUN TEBU</t>
  </si>
  <si>
    <t>AIR HITAM</t>
  </si>
  <si>
    <t>PAGAR DEWA</t>
  </si>
  <si>
    <t>BATU KETULIS</t>
  </si>
  <si>
    <t>BANDAR NEGERI SUOH</t>
  </si>
  <si>
    <t>LUMBOK SEMINUNG</t>
  </si>
  <si>
    <t>2. SIDO DADI</t>
  </si>
  <si>
    <t>1. PASAR LIWA</t>
  </si>
  <si>
    <t>2. WAY MENGAKU</t>
  </si>
  <si>
    <t>1. PADANG CAHYA</t>
  </si>
  <si>
    <t>2. SEBARUS</t>
  </si>
  <si>
    <t>3. WAY EMPULAULU</t>
  </si>
  <si>
    <t>4. GUNUNG SUGIH</t>
  </si>
  <si>
    <t>5. WATAS</t>
  </si>
  <si>
    <t>6. PADANG DALOM</t>
  </si>
  <si>
    <t>7. SUKARAME</t>
  </si>
  <si>
    <t>8. BAHWAY</t>
  </si>
  <si>
    <t>9. KUBU PERAHU</t>
  </si>
  <si>
    <t>10. SEDAMPAH INDAH</t>
  </si>
  <si>
    <t>1. TUGU SARI</t>
  </si>
  <si>
    <t>1. SIMPANG SARI</t>
  </si>
  <si>
    <t>2. SUKAPURA</t>
  </si>
  <si>
    <t>3. WAY PETAI</t>
  </si>
  <si>
    <t>4. SINDANG PAGAR</t>
  </si>
  <si>
    <t>5. SUKAJAYA</t>
  </si>
  <si>
    <t>1. KENALI</t>
  </si>
  <si>
    <t>2. KEJADIAN</t>
  </si>
  <si>
    <t>3. BUMI AGUNG</t>
  </si>
  <si>
    <t>4. TURGAK</t>
  </si>
  <si>
    <t>5. BEDUDU</t>
  </si>
  <si>
    <t>6. SUKARAME</t>
  </si>
  <si>
    <t>7. HUJUNG</t>
  </si>
  <si>
    <t>8.SERUNGKUK</t>
  </si>
  <si>
    <t>9. SUKA MAKMUR</t>
  </si>
  <si>
    <t>10. PAJAR AGUNG</t>
  </si>
  <si>
    <t>1. FAJAR BULAN</t>
  </si>
  <si>
    <t>1. MUTAR ALAM</t>
  </si>
  <si>
    <t>2.KARANG AGUNG</t>
  </si>
  <si>
    <t>3. PURALAKSANA</t>
  </si>
  <si>
    <t>4. TANJUNGRAYA</t>
  </si>
  <si>
    <t>5. SUKANANTI</t>
  </si>
  <si>
    <t>6. SUKARAJA</t>
  </si>
  <si>
    <t>7. PADANG TAMBAK</t>
  </si>
  <si>
    <t>8. TAMBAK JAYA</t>
  </si>
  <si>
    <t>1. SEKINCAU</t>
  </si>
  <si>
    <t>1. PAMPANGAN</t>
  </si>
  <si>
    <t>2.WASPADA</t>
  </si>
  <si>
    <t>3. TIGA JAYA</t>
  </si>
  <si>
    <t>4. GIHAM SUKAMAJU</t>
  </si>
  <si>
    <t>1. SUMBER AGUNG</t>
  </si>
  <si>
    <t>2. TUGURATU</t>
  </si>
  <si>
    <t>3. SUKAMARGA</t>
  </si>
  <si>
    <t>4. BANDING AGUNG</t>
  </si>
  <si>
    <t>5. ROWOREJO</t>
  </si>
  <si>
    <t>6. SIDOREJO</t>
  </si>
  <si>
    <t>7. RINGIN SARI</t>
  </si>
  <si>
    <t>1. PEKON BALAK</t>
  </si>
  <si>
    <t>2. KEGERINGAN</t>
  </si>
  <si>
    <t>3. KEMBAHANG</t>
  </si>
  <si>
    <t>4. NEGERI RATU</t>
  </si>
  <si>
    <t>5. KOTA BESI</t>
  </si>
  <si>
    <t>6. SUKA BUMI</t>
  </si>
  <si>
    <t>7. GUNUNG SUGIH</t>
  </si>
  <si>
    <t>8. SUKARAJA</t>
  </si>
  <si>
    <t>9. CANGGU</t>
  </si>
  <si>
    <t>10.KERANG</t>
  </si>
  <si>
    <t>11.TEBAK LIOKH</t>
  </si>
  <si>
    <t>1. TANJUNG RAYA</t>
  </si>
  <si>
    <t>2. HANAKAU</t>
  </si>
  <si>
    <t>3. BUAI NYERUPA</t>
  </si>
  <si>
    <t>4. TAPAKSIRING</t>
  </si>
  <si>
    <t>5. PAGAR DEWA</t>
  </si>
  <si>
    <t>6. JAGA RAGA</t>
  </si>
  <si>
    <t>7. SUKA MULYA</t>
  </si>
  <si>
    <t>8. BANDAR BARU</t>
  </si>
  <si>
    <t>9. BUMI JAYA</t>
  </si>
  <si>
    <t>10. TEBAK PERING RAYA</t>
  </si>
  <si>
    <t>18.04.11.2012</t>
  </si>
  <si>
    <t>1. TRIMULYO</t>
  </si>
  <si>
    <t xml:space="preserve">2. GEDUNG SURIAN </t>
  </si>
  <si>
    <t>3. PURAMEKAR</t>
  </si>
  <si>
    <t>4. CIPTA WARAS</t>
  </si>
  <si>
    <t>5. MEKAR JAYA</t>
  </si>
  <si>
    <t>1. MUARA JAYA I</t>
  </si>
  <si>
    <t>2. MUARA JAYA II</t>
  </si>
  <si>
    <t>3. PURA JAYA</t>
  </si>
  <si>
    <t>4. PURAWIWITAN</t>
  </si>
  <si>
    <t>5. TRIBUDI SYUKUR</t>
  </si>
  <si>
    <t>6. TRI BUDI MAKMUR</t>
  </si>
  <si>
    <t>7. TUGU MULYA</t>
  </si>
  <si>
    <t>8. CIPTA MULYA</t>
  </si>
  <si>
    <t>9. MUARA BARU</t>
  </si>
  <si>
    <t>10. SINAR LUAS</t>
  </si>
  <si>
    <t>1. GUNUNG TERAS</t>
  </si>
  <si>
    <t>3. SRI MENANTI</t>
  </si>
  <si>
    <t>4. SUMBER ALAM</t>
  </si>
  <si>
    <t>5. SUKA JADI</t>
  </si>
  <si>
    <t>6. SEMARANG JAYA</t>
  </si>
  <si>
    <t>7. SINAR JAYA</t>
  </si>
  <si>
    <t>8. RIGIS JAYA</t>
  </si>
  <si>
    <t>9. SUKA DAMAI</t>
  </si>
  <si>
    <t>10. MANGGARAI</t>
  </si>
  <si>
    <t>1. BASUNGAN</t>
  </si>
  <si>
    <t>2. MEKARSARI</t>
  </si>
  <si>
    <t>3. PAHAYU JAYA</t>
  </si>
  <si>
    <t>4. SIDO MULYO</t>
  </si>
  <si>
    <t>5. SIDODADI</t>
  </si>
  <si>
    <t>6. MARGA JAYA</t>
  </si>
  <si>
    <t>7. SUKA JAYA</t>
  </si>
  <si>
    <t>8. BATU API</t>
  </si>
  <si>
    <t>9. PAGAR DEWA</t>
  </si>
  <si>
    <t>10. SUKA MULYA</t>
  </si>
  <si>
    <t>1. BAKHU</t>
  </si>
  <si>
    <t>2. LUAS</t>
  </si>
  <si>
    <t>3. ARGOMULYO</t>
  </si>
  <si>
    <t>4. ATAR BAWANG</t>
  </si>
  <si>
    <t xml:space="preserve">5. BATU KEBAYAN </t>
  </si>
  <si>
    <t>6. CAMPANG TIGA</t>
  </si>
  <si>
    <t>7. WAY NGISON</t>
  </si>
  <si>
    <t>8. KUBU LIKU JAYA</t>
  </si>
  <si>
    <t>9. SUMBER REJO</t>
  </si>
  <si>
    <t>10. ATAR KUWAU</t>
  </si>
  <si>
    <t>1. SUOH</t>
  </si>
  <si>
    <t>2. SRIMULYO</t>
  </si>
  <si>
    <t>3. BANDAR AGUNG</t>
  </si>
  <si>
    <t>4. GUNUNG RATU</t>
  </si>
  <si>
    <t>5. BUMI HANTATAI</t>
  </si>
  <si>
    <t>6. RINGIN JAYA</t>
  </si>
  <si>
    <t>7. TANJUNG SARI</t>
  </si>
  <si>
    <t>8. NEGERI JAYA</t>
  </si>
  <si>
    <t>9. TEMBELANG</t>
  </si>
  <si>
    <t>10. TRI MEKAR JAYA</t>
  </si>
  <si>
    <t>1. HENI ARONG</t>
  </si>
  <si>
    <t>2. LOMBOK</t>
  </si>
  <si>
    <t>3. SUKA BANJAR</t>
  </si>
  <si>
    <t>4. LUMBOK TIMUR</t>
  </si>
  <si>
    <t>5. SUKA BANJAR II UR</t>
  </si>
  <si>
    <t xml:space="preserve">6. LOMBOK SELATAN </t>
  </si>
  <si>
    <t>7. SUKA MAJU</t>
  </si>
  <si>
    <t>8. UJUNG</t>
  </si>
  <si>
    <t>9. KAGUNGAN</t>
  </si>
  <si>
    <t>10. TAWAN SUKA MULYA</t>
  </si>
  <si>
    <t>11. PANCUR MAS</t>
  </si>
  <si>
    <t xml:space="preserve">15 KECAMATAN </t>
  </si>
  <si>
    <t>5 KELURAHAN</t>
  </si>
  <si>
    <t>131 Desa/Pekon</t>
  </si>
  <si>
    <t>DATA PENGUNGJUNG TAHUN 2024</t>
  </si>
  <si>
    <t>PERPUSTAKAAN UMUM KABUPATEN LAMPUNG BARAT</t>
  </si>
  <si>
    <t xml:space="preserve">NO. </t>
  </si>
  <si>
    <t>BULAN</t>
  </si>
  <si>
    <t>JENIS KELAMIN</t>
  </si>
  <si>
    <t>LAKI-LAKI</t>
  </si>
  <si>
    <t>PEREMPUAN</t>
  </si>
  <si>
    <t>JUMLAH</t>
  </si>
  <si>
    <t>STATUS</t>
  </si>
  <si>
    <t>PELAJAR</t>
  </si>
  <si>
    <t>MAHASISWA</t>
  </si>
  <si>
    <t>UMUM</t>
  </si>
  <si>
    <t>JANUARI</t>
  </si>
  <si>
    <t>FEBRUARI</t>
  </si>
  <si>
    <t>MARET</t>
  </si>
  <si>
    <t xml:space="preserve">APRIL </t>
  </si>
  <si>
    <t xml:space="preserve">MEI </t>
  </si>
  <si>
    <t>JUNI</t>
  </si>
  <si>
    <t>JULI</t>
  </si>
  <si>
    <t>AGUSTUS</t>
  </si>
  <si>
    <t>SEPTEMBER</t>
  </si>
  <si>
    <t>OKTOBER</t>
  </si>
  <si>
    <t>NOVEMBER</t>
  </si>
  <si>
    <t>DESEMBER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</si>
  <si>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</si>
  <si>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</si>
  <si>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</si>
  <si>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</si>
  <si>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</si>
  <si>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</si>
  <si>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</si>
  <si>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</si>
  <si>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</si>
  <si>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</si>
  <si>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</si>
  <si>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</si>
  <si>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DATA BAHAN PERPUSTAKAAN TAHUN 2024</t>
  </si>
  <si>
    <t>KODE BUKU</t>
  </si>
  <si>
    <t>KLASIFIKASI</t>
  </si>
  <si>
    <t>JUDUL</t>
  </si>
  <si>
    <t>EKSEMPAL</t>
  </si>
  <si>
    <t>Karya Umum</t>
  </si>
  <si>
    <t>Ilmu Filsafat</t>
  </si>
  <si>
    <t>Agama</t>
  </si>
  <si>
    <t>Ilmu Sosial</t>
  </si>
  <si>
    <t>Bahasa</t>
  </si>
  <si>
    <t>Ilmu Murni</t>
  </si>
  <si>
    <t>Ilmu Terapan</t>
  </si>
  <si>
    <t>Olahraga dan Kesenian</t>
  </si>
  <si>
    <t>Kesusastraan</t>
  </si>
  <si>
    <t>Sejarah, Geografi dan Bibliografi</t>
  </si>
  <si>
    <t>Koleksi Audio Visual</t>
  </si>
  <si>
    <t>Koleksi Ebook</t>
  </si>
  <si>
    <t>Buku Referensi</t>
  </si>
  <si>
    <t>Koleksi Koran</t>
  </si>
  <si>
    <t>Koleksi Majalah</t>
  </si>
  <si>
    <t>KOLEKSI BUKU ANAK</t>
  </si>
  <si>
    <t>EKSEMPLAR</t>
  </si>
  <si>
    <t>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</si>
</sst>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21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21" fontId="0" fillId="0" borderId="2" xfId="0" applyNumberForma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21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21" fontId="0" fillId="0" borderId="7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1" fillId="0" borderId="0" xfId="0" applyFont="1" applyAlignment="1">
      <alignment horizontal="center"/>
    </xf>
    <xf numFmtId="21" fontId="0" fillId="0" borderId="8" xfId="0" applyNumberFormat="1" applyBorder="1" applyAlignment="1">
      <alignment horizontal="center"/>
    </xf>
    <xf numFmtId="21" fontId="0" fillId="0" borderId="9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quotePrefix="1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quotePrefix="1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34866-143A-42C1-B841-AD43BEF700B5}">
  <dimension ref="A1:E170"/>
  <sheetViews>
    <sheetView topLeftCell="A144" zoomScale="85" zoomScaleNormal="85" workbookViewId="0">
      <selection activeCell="B165" sqref="B165"/>
    </sheetView>
  </sheetViews>
  <sheetFormatPr defaultRowHeight="15" x14ac:dyDescent="0.25"/>
  <cols>
    <col min="1" max="1" width="20.42578125" style="1" customWidth="1"/>
    <col min="2" max="2" width="23.85546875" customWidth="1"/>
    <col min="3" max="3" width="23" customWidth="1"/>
    <col min="4" max="4" width="35.140625" customWidth="1"/>
    <col min="5" max="5" width="22.5703125" customWidth="1"/>
  </cols>
  <sheetData>
    <row r="1" spans="1:5" ht="37.5" customHeight="1" x14ac:dyDescent="0.25">
      <c r="A1" s="16" t="s">
        <v>0</v>
      </c>
      <c r="B1" s="16"/>
      <c r="C1" s="16"/>
      <c r="D1" s="16"/>
      <c r="E1" s="16"/>
    </row>
    <row r="3" spans="1:5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</row>
    <row r="4" spans="1:5" x14ac:dyDescent="0.25">
      <c r="A4" s="8">
        <v>0.75282407407407403</v>
      </c>
      <c r="B4" s="12" t="s">
        <v>6</v>
      </c>
      <c r="C4" s="12"/>
      <c r="D4" s="12"/>
      <c r="E4" s="5"/>
    </row>
    <row r="5" spans="1:5" x14ac:dyDescent="0.25">
      <c r="A5" s="9" t="s">
        <v>7</v>
      </c>
      <c r="B5" s="13"/>
      <c r="C5" s="13" t="s">
        <v>157</v>
      </c>
      <c r="D5" s="13"/>
      <c r="E5" s="6"/>
    </row>
    <row r="6" spans="1:5" x14ac:dyDescent="0.25">
      <c r="A6" s="9" t="s">
        <v>8</v>
      </c>
      <c r="B6" s="13"/>
      <c r="C6" s="13"/>
      <c r="D6" s="13" t="s">
        <v>159</v>
      </c>
      <c r="E6" s="6"/>
    </row>
    <row r="7" spans="1:5" x14ac:dyDescent="0.25">
      <c r="A7" s="9" t="s">
        <v>9</v>
      </c>
      <c r="B7" s="13"/>
      <c r="C7" s="13"/>
      <c r="D7" s="13" t="s">
        <v>160</v>
      </c>
      <c r="E7" s="6"/>
    </row>
    <row r="8" spans="1:5" x14ac:dyDescent="0.25">
      <c r="A8" s="9" t="s">
        <v>10</v>
      </c>
      <c r="B8" s="13"/>
      <c r="C8" s="13"/>
      <c r="D8" s="13" t="s">
        <v>161</v>
      </c>
      <c r="E8" s="6"/>
    </row>
    <row r="9" spans="1:5" x14ac:dyDescent="0.25">
      <c r="A9" s="10" t="s">
        <v>11</v>
      </c>
      <c r="B9" s="13"/>
      <c r="C9" s="13" t="s">
        <v>158</v>
      </c>
      <c r="D9" s="13" t="s">
        <v>162</v>
      </c>
      <c r="E9" s="6"/>
    </row>
    <row r="10" spans="1:5" x14ac:dyDescent="0.25">
      <c r="A10" s="10" t="s">
        <v>13</v>
      </c>
      <c r="B10" s="13"/>
      <c r="C10" s="13"/>
      <c r="D10" s="13"/>
      <c r="E10" s="6"/>
    </row>
    <row r="11" spans="1:5" x14ac:dyDescent="0.25">
      <c r="A11" s="10" t="s">
        <v>12</v>
      </c>
      <c r="B11" s="13"/>
      <c r="C11" s="13"/>
      <c r="D11" s="13" t="s">
        <v>163</v>
      </c>
      <c r="E11" s="6"/>
    </row>
    <row r="12" spans="1:5" x14ac:dyDescent="0.25">
      <c r="A12" s="10" t="s">
        <v>14</v>
      </c>
      <c r="B12" s="13"/>
      <c r="C12" s="13"/>
      <c r="D12" s="13" t="s">
        <v>164</v>
      </c>
      <c r="E12" s="6"/>
    </row>
    <row r="13" spans="1:5" x14ac:dyDescent="0.25">
      <c r="A13" s="10" t="s">
        <v>15</v>
      </c>
      <c r="B13" s="13"/>
      <c r="C13" s="13"/>
      <c r="D13" s="13" t="s">
        <v>165</v>
      </c>
      <c r="E13" s="6"/>
    </row>
    <row r="14" spans="1:5" x14ac:dyDescent="0.25">
      <c r="A14" s="10" t="s">
        <v>16</v>
      </c>
      <c r="B14" s="13"/>
      <c r="C14" s="13"/>
      <c r="D14" s="13" t="s">
        <v>166</v>
      </c>
      <c r="E14" s="6"/>
    </row>
    <row r="15" spans="1:5" x14ac:dyDescent="0.25">
      <c r="A15" s="10" t="s">
        <v>17</v>
      </c>
      <c r="B15" s="13"/>
      <c r="C15" s="13"/>
      <c r="D15" s="13" t="s">
        <v>167</v>
      </c>
      <c r="E15" s="6"/>
    </row>
    <row r="16" spans="1:5" x14ac:dyDescent="0.25">
      <c r="A16" s="10" t="s">
        <v>18</v>
      </c>
      <c r="B16" s="13"/>
      <c r="C16" s="13"/>
      <c r="D16" s="13" t="s">
        <v>168</v>
      </c>
      <c r="E16" s="6"/>
    </row>
    <row r="17" spans="1:5" x14ac:dyDescent="0.25">
      <c r="A17" s="11"/>
      <c r="B17" s="14"/>
      <c r="C17" s="14"/>
      <c r="D17" s="14"/>
      <c r="E17" s="7"/>
    </row>
    <row r="18" spans="1:5" x14ac:dyDescent="0.25">
      <c r="A18" s="4">
        <v>0.75283564814814818</v>
      </c>
      <c r="B18" s="15" t="s">
        <v>142</v>
      </c>
      <c r="C18" s="5"/>
      <c r="D18" s="12"/>
      <c r="E18" s="12"/>
    </row>
    <row r="19" spans="1:5" x14ac:dyDescent="0.25">
      <c r="A19" s="10" t="s">
        <v>19</v>
      </c>
      <c r="B19" s="13"/>
      <c r="C19" s="13" t="s">
        <v>169</v>
      </c>
      <c r="D19" s="13"/>
      <c r="E19" s="13"/>
    </row>
    <row r="20" spans="1:5" x14ac:dyDescent="0.25">
      <c r="A20" s="10" t="s">
        <v>20</v>
      </c>
      <c r="B20" s="13"/>
      <c r="C20" s="13"/>
      <c r="D20" s="13" t="s">
        <v>170</v>
      </c>
      <c r="E20" s="13"/>
    </row>
    <row r="21" spans="1:5" x14ac:dyDescent="0.25">
      <c r="A21" s="10" t="s">
        <v>21</v>
      </c>
      <c r="B21" s="13"/>
      <c r="C21" s="13"/>
      <c r="D21" s="13" t="s">
        <v>171</v>
      </c>
      <c r="E21" s="13"/>
    </row>
    <row r="22" spans="1:5" x14ac:dyDescent="0.25">
      <c r="A22" s="9" t="s">
        <v>22</v>
      </c>
      <c r="B22" s="13"/>
      <c r="C22" s="13"/>
      <c r="D22" s="13" t="s">
        <v>172</v>
      </c>
      <c r="E22" s="13"/>
    </row>
    <row r="23" spans="1:5" x14ac:dyDescent="0.25">
      <c r="A23" s="10" t="s">
        <v>23</v>
      </c>
      <c r="B23" s="13"/>
      <c r="C23" s="13"/>
      <c r="D23" s="13" t="s">
        <v>173</v>
      </c>
      <c r="E23" s="13"/>
    </row>
    <row r="24" spans="1:5" x14ac:dyDescent="0.25">
      <c r="A24" s="10" t="s">
        <v>24</v>
      </c>
      <c r="B24" s="13"/>
      <c r="C24" s="13"/>
      <c r="D24" s="13" t="s">
        <v>174</v>
      </c>
      <c r="E24" s="13"/>
    </row>
    <row r="25" spans="1:5" x14ac:dyDescent="0.25">
      <c r="A25" s="11"/>
      <c r="B25" s="14"/>
      <c r="C25" s="14"/>
      <c r="D25" s="14"/>
      <c r="E25" s="14"/>
    </row>
    <row r="26" spans="1:5" x14ac:dyDescent="0.25">
      <c r="A26" s="8">
        <v>0.75284722222222222</v>
      </c>
      <c r="B26" s="12" t="s">
        <v>143</v>
      </c>
      <c r="C26" s="12"/>
      <c r="D26" s="12"/>
      <c r="E26" s="12"/>
    </row>
    <row r="27" spans="1:5" x14ac:dyDescent="0.25">
      <c r="A27" s="9" t="s">
        <v>25</v>
      </c>
      <c r="B27" s="13"/>
      <c r="C27" s="13"/>
      <c r="D27" s="13" t="s">
        <v>175</v>
      </c>
      <c r="E27" s="13"/>
    </row>
    <row r="28" spans="1:5" x14ac:dyDescent="0.25">
      <c r="A28" s="10" t="s">
        <v>26</v>
      </c>
      <c r="B28" s="13"/>
      <c r="C28" s="13"/>
      <c r="D28" s="13" t="s">
        <v>176</v>
      </c>
      <c r="E28" s="13"/>
    </row>
    <row r="29" spans="1:5" x14ac:dyDescent="0.25">
      <c r="A29" s="10" t="s">
        <v>27</v>
      </c>
      <c r="B29" s="13"/>
      <c r="C29" s="13"/>
      <c r="D29" s="13" t="s">
        <v>177</v>
      </c>
      <c r="E29" s="13"/>
    </row>
    <row r="30" spans="1:5" x14ac:dyDescent="0.25">
      <c r="A30" s="10" t="s">
        <v>28</v>
      </c>
      <c r="B30" s="13"/>
      <c r="C30" s="13"/>
      <c r="D30" s="13" t="s">
        <v>178</v>
      </c>
      <c r="E30" s="13"/>
    </row>
    <row r="31" spans="1:5" x14ac:dyDescent="0.25">
      <c r="A31" s="10" t="s">
        <v>29</v>
      </c>
      <c r="B31" s="13"/>
      <c r="C31" s="13"/>
      <c r="D31" s="13" t="s">
        <v>179</v>
      </c>
      <c r="E31" s="13"/>
    </row>
    <row r="32" spans="1:5" x14ac:dyDescent="0.25">
      <c r="A32" s="10" t="s">
        <v>30</v>
      </c>
      <c r="B32" s="13"/>
      <c r="C32" s="13"/>
      <c r="D32" s="13" t="s">
        <v>180</v>
      </c>
      <c r="E32" s="13"/>
    </row>
    <row r="33" spans="1:5" x14ac:dyDescent="0.25">
      <c r="A33" s="10" t="s">
        <v>31</v>
      </c>
      <c r="B33" s="13"/>
      <c r="C33" s="13"/>
      <c r="D33" s="13" t="s">
        <v>181</v>
      </c>
      <c r="E33" s="13"/>
    </row>
    <row r="34" spans="1:5" x14ac:dyDescent="0.25">
      <c r="A34" s="10" t="s">
        <v>32</v>
      </c>
      <c r="B34" s="13"/>
      <c r="C34" s="13"/>
      <c r="D34" s="13" t="s">
        <v>182</v>
      </c>
      <c r="E34" s="13"/>
    </row>
    <row r="35" spans="1:5" x14ac:dyDescent="0.25">
      <c r="A35" s="10" t="s">
        <v>33</v>
      </c>
      <c r="B35" s="13"/>
      <c r="C35" s="13"/>
      <c r="D35" s="13" t="s">
        <v>183</v>
      </c>
      <c r="E35" s="13"/>
    </row>
    <row r="36" spans="1:5" x14ac:dyDescent="0.25">
      <c r="A36" s="10" t="s">
        <v>34</v>
      </c>
      <c r="B36" s="13"/>
      <c r="C36" s="13"/>
      <c r="D36" s="13" t="s">
        <v>184</v>
      </c>
      <c r="E36" s="13"/>
    </row>
    <row r="37" spans="1:5" x14ac:dyDescent="0.25">
      <c r="A37" s="11"/>
      <c r="B37" s="14"/>
      <c r="C37" s="14"/>
      <c r="D37" s="14"/>
      <c r="E37" s="14"/>
    </row>
    <row r="38" spans="1:5" x14ac:dyDescent="0.25">
      <c r="A38" s="8">
        <v>0.75285879629629626</v>
      </c>
      <c r="B38" s="12" t="s">
        <v>144</v>
      </c>
      <c r="C38" s="12"/>
      <c r="D38" s="12"/>
      <c r="E38" s="12"/>
    </row>
    <row r="39" spans="1:5" x14ac:dyDescent="0.25">
      <c r="A39" s="9" t="s">
        <v>35</v>
      </c>
      <c r="B39" s="13"/>
      <c r="C39" s="13" t="s">
        <v>185</v>
      </c>
      <c r="D39" s="13"/>
      <c r="E39" s="13"/>
    </row>
    <row r="40" spans="1:5" x14ac:dyDescent="0.25">
      <c r="A40" s="10" t="s">
        <v>36</v>
      </c>
      <c r="B40" s="13"/>
      <c r="C40" s="13"/>
      <c r="D40" s="13" t="s">
        <v>186</v>
      </c>
      <c r="E40" s="13"/>
    </row>
    <row r="41" spans="1:5" x14ac:dyDescent="0.25">
      <c r="A41" s="10" t="s">
        <v>37</v>
      </c>
      <c r="B41" s="13"/>
      <c r="C41" s="13"/>
      <c r="D41" s="13" t="s">
        <v>187</v>
      </c>
      <c r="E41" s="13"/>
    </row>
    <row r="42" spans="1:5" x14ac:dyDescent="0.25">
      <c r="A42" s="10" t="s">
        <v>38</v>
      </c>
      <c r="B42" s="13"/>
      <c r="C42" s="13"/>
      <c r="D42" s="13" t="s">
        <v>188</v>
      </c>
      <c r="E42" s="13"/>
    </row>
    <row r="43" spans="1:5" x14ac:dyDescent="0.25">
      <c r="A43" s="10" t="s">
        <v>39</v>
      </c>
      <c r="B43" s="13"/>
      <c r="C43" s="13"/>
      <c r="D43" s="13" t="s">
        <v>189</v>
      </c>
      <c r="E43" s="13"/>
    </row>
    <row r="44" spans="1:5" x14ac:dyDescent="0.25">
      <c r="A44" s="10" t="s">
        <v>40</v>
      </c>
      <c r="B44" s="13"/>
      <c r="C44" s="13"/>
      <c r="D44" s="13" t="s">
        <v>190</v>
      </c>
      <c r="E44" s="13"/>
    </row>
    <row r="45" spans="1:5" x14ac:dyDescent="0.25">
      <c r="A45" s="10" t="s">
        <v>41</v>
      </c>
      <c r="B45" s="13"/>
      <c r="C45" s="13"/>
      <c r="D45" s="13" t="s">
        <v>191</v>
      </c>
      <c r="E45" s="13"/>
    </row>
    <row r="46" spans="1:5" x14ac:dyDescent="0.25">
      <c r="A46" s="10" t="s">
        <v>42</v>
      </c>
      <c r="B46" s="13"/>
      <c r="C46" s="13"/>
      <c r="D46" s="13" t="s">
        <v>192</v>
      </c>
      <c r="E46" s="13"/>
    </row>
    <row r="47" spans="1:5" x14ac:dyDescent="0.25">
      <c r="A47" s="10" t="s">
        <v>43</v>
      </c>
      <c r="B47" s="13"/>
      <c r="C47" s="13"/>
      <c r="D47" s="13" t="s">
        <v>193</v>
      </c>
      <c r="E47" s="13"/>
    </row>
    <row r="48" spans="1:5" x14ac:dyDescent="0.25">
      <c r="A48" s="11"/>
      <c r="B48" s="14"/>
      <c r="C48" s="14"/>
      <c r="D48" s="14"/>
      <c r="E48" s="14"/>
    </row>
    <row r="49" spans="1:5" x14ac:dyDescent="0.25">
      <c r="A49" s="8">
        <v>0.75287037037037041</v>
      </c>
      <c r="B49" s="12" t="s">
        <v>145</v>
      </c>
      <c r="C49" s="12"/>
      <c r="D49" s="12"/>
      <c r="E49" s="12"/>
    </row>
    <row r="50" spans="1:5" x14ac:dyDescent="0.25">
      <c r="A50" s="10" t="s">
        <v>44</v>
      </c>
      <c r="B50" s="13"/>
      <c r="C50" s="13" t="s">
        <v>194</v>
      </c>
      <c r="D50" s="13"/>
      <c r="E50" s="13"/>
    </row>
    <row r="51" spans="1:5" x14ac:dyDescent="0.25">
      <c r="A51" s="10" t="s">
        <v>45</v>
      </c>
      <c r="B51" s="13"/>
      <c r="C51" s="13"/>
      <c r="D51" s="13" t="s">
        <v>195</v>
      </c>
      <c r="E51" s="13"/>
    </row>
    <row r="52" spans="1:5" x14ac:dyDescent="0.25">
      <c r="A52" s="10" t="s">
        <v>46</v>
      </c>
      <c r="B52" s="13"/>
      <c r="C52" s="13"/>
      <c r="D52" s="13" t="s">
        <v>196</v>
      </c>
      <c r="E52" s="13"/>
    </row>
    <row r="53" spans="1:5" x14ac:dyDescent="0.25">
      <c r="A53" s="10" t="s">
        <v>47</v>
      </c>
      <c r="B53" s="13"/>
      <c r="C53" s="13"/>
      <c r="D53" s="13" t="s">
        <v>197</v>
      </c>
      <c r="E53" s="13"/>
    </row>
    <row r="54" spans="1:5" x14ac:dyDescent="0.25">
      <c r="A54" s="10" t="s">
        <v>48</v>
      </c>
      <c r="B54" s="13"/>
      <c r="C54" s="13"/>
      <c r="D54" s="13" t="s">
        <v>198</v>
      </c>
      <c r="E54" s="13"/>
    </row>
    <row r="55" spans="1:5" x14ac:dyDescent="0.25">
      <c r="A55" s="11"/>
      <c r="B55" s="14"/>
      <c r="C55" s="14"/>
      <c r="D55" s="14"/>
      <c r="E55" s="14"/>
    </row>
    <row r="56" spans="1:5" x14ac:dyDescent="0.25">
      <c r="A56" s="8">
        <v>0.75288194444444445</v>
      </c>
      <c r="B56" s="12" t="s">
        <v>146</v>
      </c>
      <c r="C56" s="12"/>
      <c r="D56" s="12"/>
      <c r="E56" s="12"/>
    </row>
    <row r="57" spans="1:5" x14ac:dyDescent="0.25">
      <c r="A57" s="10" t="s">
        <v>49</v>
      </c>
      <c r="B57" s="13"/>
      <c r="C57" s="13"/>
      <c r="D57" s="13" t="s">
        <v>199</v>
      </c>
      <c r="E57" s="13"/>
    </row>
    <row r="58" spans="1:5" x14ac:dyDescent="0.25">
      <c r="A58" s="10" t="s">
        <v>50</v>
      </c>
      <c r="B58" s="13"/>
      <c r="C58" s="13"/>
      <c r="D58" s="13" t="s">
        <v>200</v>
      </c>
      <c r="E58" s="13"/>
    </row>
    <row r="59" spans="1:5" x14ac:dyDescent="0.25">
      <c r="A59" s="10" t="s">
        <v>51</v>
      </c>
      <c r="B59" s="13"/>
      <c r="C59" s="13"/>
      <c r="D59" s="13" t="s">
        <v>201</v>
      </c>
      <c r="E59" s="13"/>
    </row>
    <row r="60" spans="1:5" x14ac:dyDescent="0.25">
      <c r="A60" s="10" t="s">
        <v>52</v>
      </c>
      <c r="B60" s="13"/>
      <c r="C60" s="13"/>
      <c r="D60" s="13" t="s">
        <v>202</v>
      </c>
      <c r="E60" s="13"/>
    </row>
    <row r="61" spans="1:5" x14ac:dyDescent="0.25">
      <c r="A61" s="10" t="s">
        <v>53</v>
      </c>
      <c r="B61" s="13"/>
      <c r="C61" s="13"/>
      <c r="D61" s="13" t="s">
        <v>203</v>
      </c>
      <c r="E61" s="13"/>
    </row>
    <row r="62" spans="1:5" x14ac:dyDescent="0.25">
      <c r="A62" s="10" t="s">
        <v>54</v>
      </c>
      <c r="B62" s="13"/>
      <c r="C62" s="13"/>
      <c r="D62" s="13" t="s">
        <v>204</v>
      </c>
      <c r="E62" s="13"/>
    </row>
    <row r="63" spans="1:5" x14ac:dyDescent="0.25">
      <c r="A63" s="10" t="s">
        <v>55</v>
      </c>
      <c r="B63" s="13"/>
      <c r="C63" s="13"/>
      <c r="D63" s="13" t="s">
        <v>205</v>
      </c>
      <c r="E63" s="13"/>
    </row>
    <row r="64" spans="1:5" x14ac:dyDescent="0.25">
      <c r="A64" s="9"/>
      <c r="B64" s="13"/>
      <c r="C64" s="13"/>
      <c r="D64" s="13"/>
      <c r="E64" s="13"/>
    </row>
    <row r="65" spans="1:5" x14ac:dyDescent="0.25">
      <c r="A65" s="8">
        <v>0.75289351851851849</v>
      </c>
      <c r="B65" s="12" t="s">
        <v>147</v>
      </c>
      <c r="C65" s="12"/>
      <c r="D65" s="12"/>
      <c r="E65" s="12"/>
    </row>
    <row r="66" spans="1:5" x14ac:dyDescent="0.25">
      <c r="A66" s="10" t="s">
        <v>56</v>
      </c>
      <c r="B66" s="13"/>
      <c r="C66" s="13"/>
      <c r="D66" s="13" t="s">
        <v>206</v>
      </c>
      <c r="E66" s="13"/>
    </row>
    <row r="67" spans="1:5" x14ac:dyDescent="0.25">
      <c r="A67" s="10" t="s">
        <v>57</v>
      </c>
      <c r="B67" s="13"/>
      <c r="C67" s="13"/>
      <c r="D67" s="13" t="s">
        <v>207</v>
      </c>
      <c r="E67" s="13"/>
    </row>
    <row r="68" spans="1:5" x14ac:dyDescent="0.25">
      <c r="A68" s="10" t="s">
        <v>58</v>
      </c>
      <c r="B68" s="13"/>
      <c r="C68" s="13"/>
      <c r="D68" s="13" t="s">
        <v>208</v>
      </c>
      <c r="E68" s="13"/>
    </row>
    <row r="69" spans="1:5" x14ac:dyDescent="0.25">
      <c r="A69" s="10" t="s">
        <v>59</v>
      </c>
      <c r="B69" s="13"/>
      <c r="C69" s="13"/>
      <c r="D69" s="13" t="s">
        <v>209</v>
      </c>
      <c r="E69" s="13"/>
    </row>
    <row r="70" spans="1:5" x14ac:dyDescent="0.25">
      <c r="A70" s="10" t="s">
        <v>60</v>
      </c>
      <c r="B70" s="13"/>
      <c r="C70" s="13"/>
      <c r="D70" s="13" t="s">
        <v>210</v>
      </c>
      <c r="E70" s="13"/>
    </row>
    <row r="71" spans="1:5" x14ac:dyDescent="0.25">
      <c r="A71" s="10" t="s">
        <v>61</v>
      </c>
      <c r="B71" s="13"/>
      <c r="C71" s="13"/>
      <c r="D71" s="13" t="s">
        <v>211</v>
      </c>
      <c r="E71" s="13"/>
    </row>
    <row r="72" spans="1:5" x14ac:dyDescent="0.25">
      <c r="A72" s="10" t="s">
        <v>62</v>
      </c>
      <c r="B72" s="13"/>
      <c r="C72" s="13"/>
      <c r="D72" s="13" t="s">
        <v>212</v>
      </c>
      <c r="E72" s="13"/>
    </row>
    <row r="73" spans="1:5" x14ac:dyDescent="0.25">
      <c r="A73" s="10" t="s">
        <v>63</v>
      </c>
      <c r="B73" s="13"/>
      <c r="C73" s="13"/>
      <c r="D73" s="13" t="s">
        <v>213</v>
      </c>
      <c r="E73" s="13"/>
    </row>
    <row r="74" spans="1:5" x14ac:dyDescent="0.25">
      <c r="A74" s="10" t="s">
        <v>64</v>
      </c>
      <c r="B74" s="13"/>
      <c r="C74" s="13"/>
      <c r="D74" s="13" t="s">
        <v>214</v>
      </c>
      <c r="E74" s="13"/>
    </row>
    <row r="75" spans="1:5" x14ac:dyDescent="0.25">
      <c r="A75" s="10" t="s">
        <v>65</v>
      </c>
      <c r="B75" s="13"/>
      <c r="C75" s="13"/>
      <c r="D75" s="13" t="s">
        <v>215</v>
      </c>
      <c r="E75" s="13"/>
    </row>
    <row r="76" spans="1:5" x14ac:dyDescent="0.25">
      <c r="A76" s="10" t="s">
        <v>66</v>
      </c>
      <c r="B76" s="13"/>
      <c r="C76" s="13"/>
      <c r="D76" s="13" t="s">
        <v>216</v>
      </c>
      <c r="E76" s="13"/>
    </row>
    <row r="77" spans="1:5" x14ac:dyDescent="0.25">
      <c r="A77" s="11"/>
      <c r="B77" s="14"/>
      <c r="C77" s="14"/>
      <c r="D77" s="14"/>
      <c r="E77" s="14"/>
    </row>
    <row r="78" spans="1:5" x14ac:dyDescent="0.25">
      <c r="A78" s="8">
        <v>0.75290509259259264</v>
      </c>
      <c r="B78" s="12" t="s">
        <v>148</v>
      </c>
      <c r="C78" s="12"/>
      <c r="D78" s="12"/>
      <c r="E78" s="12"/>
    </row>
    <row r="79" spans="1:5" x14ac:dyDescent="0.25">
      <c r="A79" s="10" t="s">
        <v>67</v>
      </c>
      <c r="B79" s="13"/>
      <c r="C79" s="13"/>
      <c r="D79" s="13" t="s">
        <v>217</v>
      </c>
      <c r="E79" s="13"/>
    </row>
    <row r="80" spans="1:5" x14ac:dyDescent="0.25">
      <c r="A80" s="10" t="s">
        <v>68</v>
      </c>
      <c r="B80" s="13"/>
      <c r="C80" s="13"/>
      <c r="D80" s="13" t="s">
        <v>218</v>
      </c>
      <c r="E80" s="13"/>
    </row>
    <row r="81" spans="1:5" x14ac:dyDescent="0.25">
      <c r="A81" s="10" t="s">
        <v>69</v>
      </c>
      <c r="B81" s="13"/>
      <c r="C81" s="13"/>
      <c r="D81" s="13" t="s">
        <v>219</v>
      </c>
      <c r="E81" s="13"/>
    </row>
    <row r="82" spans="1:5" x14ac:dyDescent="0.25">
      <c r="A82" s="10" t="s">
        <v>70</v>
      </c>
      <c r="B82" s="13"/>
      <c r="C82" s="13"/>
      <c r="D82" s="13" t="s">
        <v>220</v>
      </c>
      <c r="E82" s="13"/>
    </row>
    <row r="83" spans="1:5" x14ac:dyDescent="0.25">
      <c r="A83" s="10" t="s">
        <v>71</v>
      </c>
      <c r="B83" s="13"/>
      <c r="C83" s="13"/>
      <c r="D83" s="13" t="s">
        <v>221</v>
      </c>
      <c r="E83" s="13"/>
    </row>
    <row r="84" spans="1:5" x14ac:dyDescent="0.25">
      <c r="A84" s="10" t="s">
        <v>72</v>
      </c>
      <c r="B84" s="13"/>
      <c r="C84" s="13"/>
      <c r="D84" s="13" t="s">
        <v>222</v>
      </c>
      <c r="E84" s="13"/>
    </row>
    <row r="85" spans="1:5" x14ac:dyDescent="0.25">
      <c r="A85" s="10" t="s">
        <v>227</v>
      </c>
      <c r="B85" s="13"/>
      <c r="C85" s="13"/>
      <c r="D85" s="13" t="s">
        <v>223</v>
      </c>
      <c r="E85" s="13"/>
    </row>
    <row r="86" spans="1:5" x14ac:dyDescent="0.25">
      <c r="A86" s="10" t="s">
        <v>73</v>
      </c>
      <c r="B86" s="13"/>
      <c r="C86" s="13"/>
      <c r="D86" s="13" t="s">
        <v>224</v>
      </c>
      <c r="E86" s="13"/>
    </row>
    <row r="87" spans="1:5" x14ac:dyDescent="0.25">
      <c r="A87" s="10" t="s">
        <v>74</v>
      </c>
      <c r="B87" s="13"/>
      <c r="C87" s="13"/>
      <c r="D87" s="13" t="s">
        <v>225</v>
      </c>
      <c r="E87" s="13"/>
    </row>
    <row r="88" spans="1:5" x14ac:dyDescent="0.25">
      <c r="A88" s="10" t="s">
        <v>75</v>
      </c>
      <c r="B88" s="13"/>
      <c r="C88" s="13"/>
      <c r="D88" s="13" t="s">
        <v>226</v>
      </c>
      <c r="E88" s="13"/>
    </row>
    <row r="89" spans="1:5" x14ac:dyDescent="0.25">
      <c r="A89" s="17"/>
      <c r="B89" s="14"/>
      <c r="C89" s="14"/>
      <c r="D89" s="14"/>
      <c r="E89" s="14"/>
    </row>
    <row r="90" spans="1:5" x14ac:dyDescent="0.25">
      <c r="A90" s="8">
        <v>0.75295138888888891</v>
      </c>
      <c r="B90" s="12" t="s">
        <v>149</v>
      </c>
      <c r="C90" s="12"/>
      <c r="D90" s="12"/>
      <c r="E90" s="12"/>
    </row>
    <row r="91" spans="1:5" x14ac:dyDescent="0.25">
      <c r="A91" s="10" t="s">
        <v>76</v>
      </c>
      <c r="B91" s="13"/>
      <c r="C91" s="13"/>
      <c r="D91" s="13" t="s">
        <v>228</v>
      </c>
      <c r="E91" s="13"/>
    </row>
    <row r="92" spans="1:5" x14ac:dyDescent="0.25">
      <c r="A92" s="10" t="s">
        <v>77</v>
      </c>
      <c r="B92" s="13"/>
      <c r="C92" s="13"/>
      <c r="D92" s="13" t="s">
        <v>229</v>
      </c>
      <c r="E92" s="13"/>
    </row>
    <row r="93" spans="1:5" x14ac:dyDescent="0.25">
      <c r="A93" s="10" t="s">
        <v>78</v>
      </c>
      <c r="B93" s="13"/>
      <c r="C93" s="13"/>
      <c r="D93" s="13" t="s">
        <v>230</v>
      </c>
      <c r="E93" s="13"/>
    </row>
    <row r="94" spans="1:5" x14ac:dyDescent="0.25">
      <c r="A94" s="10" t="s">
        <v>79</v>
      </c>
      <c r="B94" s="13"/>
      <c r="C94" s="13"/>
      <c r="D94" s="13" t="s">
        <v>231</v>
      </c>
      <c r="E94" s="13"/>
    </row>
    <row r="95" spans="1:5" x14ac:dyDescent="0.25">
      <c r="A95" s="10" t="s">
        <v>80</v>
      </c>
      <c r="B95" s="13"/>
      <c r="C95" s="13"/>
      <c r="D95" s="13" t="s">
        <v>232</v>
      </c>
      <c r="E95" s="13"/>
    </row>
    <row r="96" spans="1:5" x14ac:dyDescent="0.25">
      <c r="A96" s="11"/>
      <c r="B96" s="14"/>
      <c r="C96" s="14"/>
      <c r="D96" s="14"/>
      <c r="E96" s="14"/>
    </row>
    <row r="97" spans="1:5" x14ac:dyDescent="0.25">
      <c r="A97" s="8">
        <v>0.75298611111111113</v>
      </c>
      <c r="B97" s="12" t="s">
        <v>150</v>
      </c>
      <c r="C97" s="12"/>
      <c r="D97" s="12"/>
      <c r="E97" s="12"/>
    </row>
    <row r="98" spans="1:5" x14ac:dyDescent="0.25">
      <c r="A98" s="10" t="s">
        <v>81</v>
      </c>
      <c r="B98" s="13"/>
      <c r="C98" s="13"/>
      <c r="D98" s="13" t="s">
        <v>233</v>
      </c>
      <c r="E98" s="13"/>
    </row>
    <row r="99" spans="1:5" x14ac:dyDescent="0.25">
      <c r="A99" s="10" t="s">
        <v>82</v>
      </c>
      <c r="B99" s="13"/>
      <c r="C99" s="13"/>
      <c r="D99" s="13" t="s">
        <v>234</v>
      </c>
      <c r="E99" s="13"/>
    </row>
    <row r="100" spans="1:5" x14ac:dyDescent="0.25">
      <c r="A100" s="10" t="s">
        <v>83</v>
      </c>
      <c r="B100" s="13"/>
      <c r="C100" s="13"/>
      <c r="D100" s="13" t="s">
        <v>235</v>
      </c>
      <c r="E100" s="13"/>
    </row>
    <row r="101" spans="1:5" x14ac:dyDescent="0.25">
      <c r="A101" s="10" t="s">
        <v>84</v>
      </c>
      <c r="B101" s="13"/>
      <c r="C101" s="13"/>
      <c r="D101" s="13" t="s">
        <v>236</v>
      </c>
      <c r="E101" s="13"/>
    </row>
    <row r="102" spans="1:5" x14ac:dyDescent="0.25">
      <c r="A102" s="10" t="s">
        <v>85</v>
      </c>
      <c r="B102" s="13"/>
      <c r="C102" s="13"/>
      <c r="D102" s="13" t="s">
        <v>237</v>
      </c>
      <c r="E102" s="13"/>
    </row>
    <row r="103" spans="1:5" x14ac:dyDescent="0.25">
      <c r="A103" s="10" t="s">
        <v>86</v>
      </c>
      <c r="B103" s="13"/>
      <c r="C103" s="13"/>
      <c r="D103" s="13" t="s">
        <v>238</v>
      </c>
      <c r="E103" s="13"/>
    </row>
    <row r="104" spans="1:5" x14ac:dyDescent="0.25">
      <c r="A104" s="10" t="s">
        <v>87</v>
      </c>
      <c r="B104" s="13"/>
      <c r="C104" s="13"/>
      <c r="D104" s="13" t="s">
        <v>239</v>
      </c>
      <c r="E104" s="13"/>
    </row>
    <row r="105" spans="1:5" x14ac:dyDescent="0.25">
      <c r="A105" s="10" t="s">
        <v>88</v>
      </c>
      <c r="B105" s="13"/>
      <c r="C105" s="13"/>
      <c r="D105" s="13" t="s">
        <v>240</v>
      </c>
      <c r="E105" s="13"/>
    </row>
    <row r="106" spans="1:5" x14ac:dyDescent="0.25">
      <c r="A106" s="10" t="s">
        <v>89</v>
      </c>
      <c r="B106" s="13"/>
      <c r="C106" s="13"/>
      <c r="D106" s="13" t="s">
        <v>241</v>
      </c>
      <c r="E106" s="13"/>
    </row>
    <row r="107" spans="1:5" x14ac:dyDescent="0.25">
      <c r="A107" s="10" t="s">
        <v>90</v>
      </c>
      <c r="B107" s="13"/>
      <c r="C107" s="13"/>
      <c r="D107" s="13" t="s">
        <v>242</v>
      </c>
      <c r="E107" s="13"/>
    </row>
    <row r="108" spans="1:5" x14ac:dyDescent="0.25">
      <c r="A108" s="11"/>
      <c r="B108" s="14"/>
      <c r="C108" s="14"/>
      <c r="D108" s="14"/>
      <c r="E108" s="14"/>
    </row>
    <row r="109" spans="1:5" x14ac:dyDescent="0.25">
      <c r="A109" s="4">
        <v>0.75299768518518517</v>
      </c>
      <c r="B109" s="12" t="s">
        <v>151</v>
      </c>
      <c r="C109" s="12"/>
      <c r="D109" s="12"/>
      <c r="E109" s="5"/>
    </row>
    <row r="110" spans="1:5" x14ac:dyDescent="0.25">
      <c r="A110" s="18" t="s">
        <v>91</v>
      </c>
      <c r="B110" s="13"/>
      <c r="C110" s="13"/>
      <c r="D110" s="13" t="s">
        <v>243</v>
      </c>
      <c r="E110" s="6"/>
    </row>
    <row r="111" spans="1:5" x14ac:dyDescent="0.25">
      <c r="A111" s="18" t="s">
        <v>92</v>
      </c>
      <c r="B111" s="13"/>
      <c r="C111" s="13"/>
      <c r="D111" s="13" t="s">
        <v>156</v>
      </c>
      <c r="E111" s="6"/>
    </row>
    <row r="112" spans="1:5" x14ac:dyDescent="0.25">
      <c r="A112" s="18" t="s">
        <v>93</v>
      </c>
      <c r="B112" s="13"/>
      <c r="C112" s="13"/>
      <c r="D112" s="13" t="s">
        <v>244</v>
      </c>
      <c r="E112" s="6"/>
    </row>
    <row r="113" spans="1:5" x14ac:dyDescent="0.25">
      <c r="A113" s="18" t="s">
        <v>94</v>
      </c>
      <c r="B113" s="13"/>
      <c r="C113" s="13"/>
      <c r="D113" s="13" t="s">
        <v>245</v>
      </c>
      <c r="E113" s="6"/>
    </row>
    <row r="114" spans="1:5" x14ac:dyDescent="0.25">
      <c r="A114" s="18" t="s">
        <v>95</v>
      </c>
      <c r="B114" s="13"/>
      <c r="C114" s="13"/>
      <c r="D114" s="13" t="s">
        <v>246</v>
      </c>
      <c r="E114" s="6"/>
    </row>
    <row r="115" spans="1:5" x14ac:dyDescent="0.25">
      <c r="A115" s="18" t="s">
        <v>96</v>
      </c>
      <c r="B115" s="13"/>
      <c r="C115" s="13"/>
      <c r="D115" s="13" t="s">
        <v>247</v>
      </c>
      <c r="E115" s="6"/>
    </row>
    <row r="116" spans="1:5" x14ac:dyDescent="0.25">
      <c r="A116" s="18" t="s">
        <v>97</v>
      </c>
      <c r="B116" s="13"/>
      <c r="C116" s="13"/>
      <c r="D116" s="13" t="s">
        <v>248</v>
      </c>
      <c r="E116" s="6"/>
    </row>
    <row r="117" spans="1:5" x14ac:dyDescent="0.25">
      <c r="A117" s="18" t="s">
        <v>98</v>
      </c>
      <c r="B117" s="13"/>
      <c r="C117" s="13"/>
      <c r="D117" s="13" t="s">
        <v>249</v>
      </c>
      <c r="E117" s="6"/>
    </row>
    <row r="118" spans="1:5" x14ac:dyDescent="0.25">
      <c r="A118" s="18" t="s">
        <v>99</v>
      </c>
      <c r="B118" s="13"/>
      <c r="C118" s="13"/>
      <c r="D118" s="13" t="s">
        <v>250</v>
      </c>
      <c r="E118" s="6"/>
    </row>
    <row r="119" spans="1:5" x14ac:dyDescent="0.25">
      <c r="A119" s="18" t="s">
        <v>100</v>
      </c>
      <c r="B119" s="13"/>
      <c r="C119" s="13"/>
      <c r="D119" s="13" t="s">
        <v>251</v>
      </c>
      <c r="E119" s="6"/>
    </row>
    <row r="120" spans="1:5" x14ac:dyDescent="0.25">
      <c r="A120" s="19"/>
      <c r="B120" s="14"/>
      <c r="C120" s="14"/>
      <c r="D120" s="14"/>
      <c r="E120" s="7"/>
    </row>
    <row r="121" spans="1:5" x14ac:dyDescent="0.25">
      <c r="A121" s="2">
        <v>0.75300925925925921</v>
      </c>
      <c r="B121" s="12" t="s">
        <v>152</v>
      </c>
      <c r="C121" s="12"/>
      <c r="D121" s="12"/>
      <c r="E121" s="12"/>
    </row>
    <row r="122" spans="1:5" x14ac:dyDescent="0.25">
      <c r="A122" s="2" t="s">
        <v>101</v>
      </c>
      <c r="B122" s="13"/>
      <c r="C122" s="13"/>
      <c r="D122" s="13" t="s">
        <v>252</v>
      </c>
      <c r="E122" s="13"/>
    </row>
    <row r="123" spans="1:5" x14ac:dyDescent="0.25">
      <c r="A123" s="2" t="s">
        <v>102</v>
      </c>
      <c r="B123" s="13"/>
      <c r="C123" s="13"/>
      <c r="D123" s="13" t="s">
        <v>253</v>
      </c>
      <c r="E123" s="13"/>
    </row>
    <row r="124" spans="1:5" x14ac:dyDescent="0.25">
      <c r="A124" s="2" t="s">
        <v>103</v>
      </c>
      <c r="B124" s="13"/>
      <c r="C124" s="13"/>
      <c r="D124" s="13" t="s">
        <v>254</v>
      </c>
      <c r="E124" s="13"/>
    </row>
    <row r="125" spans="1:5" x14ac:dyDescent="0.25">
      <c r="A125" s="2" t="s">
        <v>104</v>
      </c>
      <c r="B125" s="13"/>
      <c r="C125" s="13"/>
      <c r="D125" s="13" t="s">
        <v>255</v>
      </c>
      <c r="E125" s="13"/>
    </row>
    <row r="126" spans="1:5" x14ac:dyDescent="0.25">
      <c r="A126" s="2" t="s">
        <v>105</v>
      </c>
      <c r="B126" s="13"/>
      <c r="C126" s="13"/>
      <c r="D126" s="13" t="s">
        <v>256</v>
      </c>
      <c r="E126" s="13"/>
    </row>
    <row r="127" spans="1:5" x14ac:dyDescent="0.25">
      <c r="A127" s="2" t="s">
        <v>106</v>
      </c>
      <c r="B127" s="13"/>
      <c r="C127" s="13"/>
      <c r="D127" s="13" t="s">
        <v>257</v>
      </c>
      <c r="E127" s="13"/>
    </row>
    <row r="128" spans="1:5" x14ac:dyDescent="0.25">
      <c r="A128" s="2" t="s">
        <v>107</v>
      </c>
      <c r="B128" s="13"/>
      <c r="C128" s="13"/>
      <c r="D128" s="13" t="s">
        <v>258</v>
      </c>
      <c r="E128" s="13"/>
    </row>
    <row r="129" spans="1:5" x14ac:dyDescent="0.25">
      <c r="A129" s="2" t="s">
        <v>108</v>
      </c>
      <c r="B129" s="13"/>
      <c r="C129" s="13"/>
      <c r="D129" s="13" t="s">
        <v>259</v>
      </c>
      <c r="E129" s="13"/>
    </row>
    <row r="130" spans="1:5" x14ac:dyDescent="0.25">
      <c r="A130" s="2" t="s">
        <v>109</v>
      </c>
      <c r="B130" s="13"/>
      <c r="C130" s="13"/>
      <c r="D130" s="13" t="s">
        <v>260</v>
      </c>
      <c r="E130" s="13"/>
    </row>
    <row r="131" spans="1:5" x14ac:dyDescent="0.25">
      <c r="A131" s="2" t="s">
        <v>110</v>
      </c>
      <c r="B131" s="13"/>
      <c r="C131" s="13"/>
      <c r="D131" s="13" t="s">
        <v>261</v>
      </c>
      <c r="E131" s="13"/>
    </row>
    <row r="132" spans="1:5" x14ac:dyDescent="0.25">
      <c r="B132" s="14"/>
      <c r="C132" s="14"/>
      <c r="D132" s="14"/>
      <c r="E132" s="14"/>
    </row>
    <row r="133" spans="1:5" x14ac:dyDescent="0.25">
      <c r="A133" s="2">
        <v>0.75302083333333336</v>
      </c>
      <c r="B133" s="12" t="s">
        <v>153</v>
      </c>
      <c r="C133" s="12"/>
      <c r="D133" s="12"/>
      <c r="E133" s="12"/>
    </row>
    <row r="134" spans="1:5" x14ac:dyDescent="0.25">
      <c r="A134" s="2" t="s">
        <v>111</v>
      </c>
      <c r="B134" s="13"/>
      <c r="C134" s="13"/>
      <c r="D134" s="13" t="s">
        <v>262</v>
      </c>
      <c r="E134" s="13"/>
    </row>
    <row r="135" spans="1:5" x14ac:dyDescent="0.25">
      <c r="A135" s="2" t="s">
        <v>112</v>
      </c>
      <c r="B135" s="13"/>
      <c r="C135" s="13"/>
      <c r="D135" s="13" t="s">
        <v>263</v>
      </c>
      <c r="E135" s="13"/>
    </row>
    <row r="136" spans="1:5" x14ac:dyDescent="0.25">
      <c r="A136" s="2" t="s">
        <v>113</v>
      </c>
      <c r="B136" s="13"/>
      <c r="C136" s="13"/>
      <c r="D136" s="13" t="s">
        <v>264</v>
      </c>
      <c r="E136" s="13"/>
    </row>
    <row r="137" spans="1:5" x14ac:dyDescent="0.25">
      <c r="A137" s="2" t="s">
        <v>114</v>
      </c>
      <c r="B137" s="13"/>
      <c r="C137" s="13"/>
      <c r="D137" s="13" t="s">
        <v>265</v>
      </c>
      <c r="E137" s="13"/>
    </row>
    <row r="138" spans="1:5" x14ac:dyDescent="0.25">
      <c r="A138" s="2" t="s">
        <v>115</v>
      </c>
      <c r="B138" s="13"/>
      <c r="C138" s="13"/>
      <c r="D138" s="13" t="s">
        <v>266</v>
      </c>
      <c r="E138" s="13"/>
    </row>
    <row r="139" spans="1:5" x14ac:dyDescent="0.25">
      <c r="A139" s="2" t="s">
        <v>116</v>
      </c>
      <c r="B139" s="13"/>
      <c r="C139" s="13"/>
      <c r="D139" s="13" t="s">
        <v>267</v>
      </c>
      <c r="E139" s="13"/>
    </row>
    <row r="140" spans="1:5" x14ac:dyDescent="0.25">
      <c r="A140" s="2" t="s">
        <v>117</v>
      </c>
      <c r="B140" s="13"/>
      <c r="C140" s="13"/>
      <c r="D140" s="13" t="s">
        <v>268</v>
      </c>
      <c r="E140" s="13"/>
    </row>
    <row r="141" spans="1:5" x14ac:dyDescent="0.25">
      <c r="A141" s="2" t="s">
        <v>118</v>
      </c>
      <c r="B141" s="13"/>
      <c r="C141" s="13"/>
      <c r="D141" s="13" t="s">
        <v>269</v>
      </c>
      <c r="E141" s="13"/>
    </row>
    <row r="142" spans="1:5" x14ac:dyDescent="0.25">
      <c r="A142" s="2" t="s">
        <v>119</v>
      </c>
      <c r="B142" s="13"/>
      <c r="C142" s="13"/>
      <c r="D142" s="13" t="s">
        <v>270</v>
      </c>
      <c r="E142" s="13"/>
    </row>
    <row r="143" spans="1:5" x14ac:dyDescent="0.25">
      <c r="A143" s="2" t="s">
        <v>120</v>
      </c>
      <c r="B143" s="13"/>
      <c r="C143" s="13"/>
      <c r="D143" s="13" t="s">
        <v>271</v>
      </c>
      <c r="E143" s="13"/>
    </row>
    <row r="144" spans="1:5" x14ac:dyDescent="0.25">
      <c r="B144" s="14"/>
      <c r="C144" s="14"/>
      <c r="D144" s="14"/>
      <c r="E144" s="14"/>
    </row>
    <row r="145" spans="1:5" x14ac:dyDescent="0.25">
      <c r="A145" s="2">
        <v>0.75304398148148144</v>
      </c>
      <c r="B145" s="12" t="s">
        <v>154</v>
      </c>
      <c r="C145" s="12"/>
      <c r="D145" s="12"/>
      <c r="E145" s="12"/>
    </row>
    <row r="146" spans="1:5" x14ac:dyDescent="0.25">
      <c r="A146" s="1" t="s">
        <v>121</v>
      </c>
      <c r="B146" s="13"/>
      <c r="C146" s="13"/>
      <c r="D146" s="13" t="s">
        <v>272</v>
      </c>
      <c r="E146" s="13"/>
    </row>
    <row r="147" spans="1:5" x14ac:dyDescent="0.25">
      <c r="A147" s="2" t="s">
        <v>122</v>
      </c>
      <c r="B147" s="13"/>
      <c r="C147" s="13"/>
      <c r="D147" s="13" t="s">
        <v>273</v>
      </c>
      <c r="E147" s="13"/>
    </row>
    <row r="148" spans="1:5" x14ac:dyDescent="0.25">
      <c r="A148" s="2" t="s">
        <v>123</v>
      </c>
      <c r="B148" s="13"/>
      <c r="C148" s="13"/>
      <c r="D148" s="13" t="s">
        <v>274</v>
      </c>
      <c r="E148" s="13"/>
    </row>
    <row r="149" spans="1:5" x14ac:dyDescent="0.25">
      <c r="A149" s="2" t="s">
        <v>124</v>
      </c>
      <c r="B149" s="13"/>
      <c r="C149" s="13"/>
      <c r="D149" s="13" t="s">
        <v>275</v>
      </c>
      <c r="E149" s="13"/>
    </row>
    <row r="150" spans="1:5" x14ac:dyDescent="0.25">
      <c r="A150" s="2" t="s">
        <v>125</v>
      </c>
      <c r="B150" s="13"/>
      <c r="C150" s="13"/>
      <c r="D150" s="13" t="s">
        <v>276</v>
      </c>
      <c r="E150" s="13"/>
    </row>
    <row r="151" spans="1:5" x14ac:dyDescent="0.25">
      <c r="A151" s="2" t="s">
        <v>127</v>
      </c>
      <c r="B151" s="13"/>
      <c r="C151" s="13"/>
      <c r="D151" s="13" t="s">
        <v>277</v>
      </c>
      <c r="E151" s="13"/>
    </row>
    <row r="152" spans="1:5" x14ac:dyDescent="0.25">
      <c r="A152" s="2" t="s">
        <v>126</v>
      </c>
      <c r="B152" s="13"/>
      <c r="C152" s="13"/>
      <c r="D152" s="13" t="s">
        <v>278</v>
      </c>
      <c r="E152" s="13"/>
    </row>
    <row r="153" spans="1:5" x14ac:dyDescent="0.25">
      <c r="A153" s="2" t="s">
        <v>128</v>
      </c>
      <c r="B153" s="13"/>
      <c r="C153" s="20"/>
      <c r="D153" s="15" t="s">
        <v>279</v>
      </c>
      <c r="E153" s="6"/>
    </row>
    <row r="154" spans="1:5" x14ac:dyDescent="0.25">
      <c r="A154" s="2" t="s">
        <v>129</v>
      </c>
      <c r="B154" s="13"/>
      <c r="C154" s="13"/>
      <c r="D154" s="13" t="s">
        <v>280</v>
      </c>
      <c r="E154" s="13"/>
    </row>
    <row r="155" spans="1:5" x14ac:dyDescent="0.25">
      <c r="A155" s="2" t="s">
        <v>130</v>
      </c>
      <c r="B155" s="13"/>
      <c r="C155" s="13"/>
      <c r="D155" s="13" t="s">
        <v>281</v>
      </c>
      <c r="E155" s="13"/>
    </row>
    <row r="156" spans="1:5" x14ac:dyDescent="0.25">
      <c r="B156" s="13"/>
      <c r="C156" s="13"/>
      <c r="D156" s="13"/>
      <c r="E156" s="13"/>
    </row>
    <row r="157" spans="1:5" x14ac:dyDescent="0.25">
      <c r="A157" s="2">
        <v>0.7530324074074074</v>
      </c>
      <c r="B157" s="12" t="s">
        <v>155</v>
      </c>
      <c r="C157" s="12"/>
      <c r="D157" s="12"/>
      <c r="E157" s="12"/>
    </row>
    <row r="158" spans="1:5" x14ac:dyDescent="0.25">
      <c r="A158" s="2" t="s">
        <v>131</v>
      </c>
      <c r="B158" s="13"/>
      <c r="C158" s="13"/>
      <c r="D158" s="13" t="s">
        <v>282</v>
      </c>
      <c r="E158" s="13"/>
    </row>
    <row r="159" spans="1:5" x14ac:dyDescent="0.25">
      <c r="A159" s="1" t="s">
        <v>132</v>
      </c>
      <c r="B159" s="13"/>
      <c r="C159" s="13"/>
      <c r="D159" s="13" t="s">
        <v>283</v>
      </c>
      <c r="E159" s="13"/>
    </row>
    <row r="160" spans="1:5" x14ac:dyDescent="0.25">
      <c r="A160" s="2" t="s">
        <v>133</v>
      </c>
      <c r="B160" s="13"/>
      <c r="C160" s="13"/>
      <c r="D160" s="13" t="s">
        <v>284</v>
      </c>
      <c r="E160" s="13"/>
    </row>
    <row r="161" spans="1:5" x14ac:dyDescent="0.25">
      <c r="A161" s="2" t="s">
        <v>134</v>
      </c>
      <c r="B161" s="13"/>
      <c r="C161" s="13"/>
      <c r="D161" s="13" t="s">
        <v>285</v>
      </c>
      <c r="E161" s="13"/>
    </row>
    <row r="162" spans="1:5" x14ac:dyDescent="0.25">
      <c r="A162" s="2" t="s">
        <v>135</v>
      </c>
      <c r="B162" s="13"/>
      <c r="C162" s="13"/>
      <c r="D162" s="13" t="s">
        <v>286</v>
      </c>
      <c r="E162" s="13"/>
    </row>
    <row r="163" spans="1:5" x14ac:dyDescent="0.25">
      <c r="A163" s="2" t="s">
        <v>136</v>
      </c>
      <c r="B163" s="13"/>
      <c r="C163" s="13"/>
      <c r="D163" s="13" t="s">
        <v>287</v>
      </c>
      <c r="E163" s="13"/>
    </row>
    <row r="164" spans="1:5" x14ac:dyDescent="0.25">
      <c r="A164" s="2" t="s">
        <v>137</v>
      </c>
      <c r="B164" s="13"/>
      <c r="C164" s="13"/>
      <c r="D164" s="13" t="s">
        <v>288</v>
      </c>
      <c r="E164" s="13"/>
    </row>
    <row r="165" spans="1:5" x14ac:dyDescent="0.25">
      <c r="A165" s="2" t="s">
        <v>138</v>
      </c>
      <c r="B165" s="13"/>
      <c r="C165" s="13"/>
      <c r="D165" s="13" t="s">
        <v>289</v>
      </c>
      <c r="E165" s="13"/>
    </row>
    <row r="166" spans="1:5" x14ac:dyDescent="0.25">
      <c r="A166" s="2" t="s">
        <v>139</v>
      </c>
      <c r="B166" s="13"/>
      <c r="C166" s="13"/>
      <c r="D166" s="13" t="s">
        <v>290</v>
      </c>
      <c r="E166" s="13"/>
    </row>
    <row r="167" spans="1:5" x14ac:dyDescent="0.25">
      <c r="A167" s="2" t="s">
        <v>140</v>
      </c>
      <c r="B167" s="13"/>
      <c r="C167" s="13"/>
      <c r="D167" s="13" t="s">
        <v>291</v>
      </c>
      <c r="E167" s="13"/>
    </row>
    <row r="168" spans="1:5" x14ac:dyDescent="0.25">
      <c r="A168" s="2" t="s">
        <v>141</v>
      </c>
      <c r="B168" s="13"/>
      <c r="C168" s="13"/>
      <c r="D168" s="13" t="s">
        <v>292</v>
      </c>
      <c r="E168" s="13"/>
    </row>
    <row r="169" spans="1:5" x14ac:dyDescent="0.25">
      <c r="A169" s="2"/>
      <c r="B169" s="14"/>
      <c r="C169" s="14"/>
      <c r="D169" s="14"/>
      <c r="E169" s="14"/>
    </row>
    <row r="170" spans="1:5" x14ac:dyDescent="0.25">
      <c r="A170" s="3"/>
      <c r="B170" s="15" t="s">
        <v>293</v>
      </c>
      <c r="C170" s="15" t="s">
        <v>294</v>
      </c>
      <c r="D170" s="15" t="s">
        <v>295</v>
      </c>
      <c r="E170" s="15"/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659F1-57E3-4241-82B2-E431FF6567D9}">
  <dimension ref="A1:H18"/>
  <sheetViews>
    <sheetView topLeftCell="A4" workbookViewId="0">
      <selection activeCell="E11" sqref="E11"/>
    </sheetView>
  </sheetViews>
  <sheetFormatPr defaultRowHeight="15" x14ac:dyDescent="0.25"/>
  <cols>
    <col min="1" max="1" width="5.85546875" customWidth="1"/>
    <col min="2" max="2" width="19" customWidth="1"/>
    <col min="3" max="4" width="16" style="1" customWidth="1"/>
    <col min="5" max="5" width="16.7109375" style="1" customWidth="1"/>
    <col min="6" max="8" width="14.140625" style="1" customWidth="1"/>
  </cols>
  <sheetData>
    <row r="1" spans="1:8" x14ac:dyDescent="0.25">
      <c r="A1" t="s">
        <v>296</v>
      </c>
    </row>
    <row r="2" spans="1:8" x14ac:dyDescent="0.25">
      <c r="A2" t="s">
        <v>297</v>
      </c>
    </row>
    <row r="4" spans="1:8" x14ac:dyDescent="0.25">
      <c r="A4" s="21" t="s">
        <v>298</v>
      </c>
      <c r="B4" s="21" t="s">
        <v>299</v>
      </c>
      <c r="C4" s="22" t="s">
        <v>300</v>
      </c>
      <c r="D4" s="22"/>
      <c r="E4" s="23" t="s">
        <v>303</v>
      </c>
      <c r="F4" s="22" t="s">
        <v>304</v>
      </c>
      <c r="G4" s="22"/>
      <c r="H4" s="22"/>
    </row>
    <row r="5" spans="1:8" x14ac:dyDescent="0.25">
      <c r="A5" s="21"/>
      <c r="B5" s="21"/>
      <c r="C5" s="3" t="s">
        <v>301</v>
      </c>
      <c r="D5" s="3" t="s">
        <v>302</v>
      </c>
      <c r="E5" s="24"/>
      <c r="F5" s="3" t="s">
        <v>305</v>
      </c>
      <c r="G5" s="3" t="s">
        <v>306</v>
      </c>
      <c r="H5" s="3" t="s">
        <v>307</v>
      </c>
    </row>
    <row r="6" spans="1:8" x14ac:dyDescent="0.25">
      <c r="A6" s="25" t="s">
        <v>320</v>
      </c>
      <c r="B6" s="15" t="s">
        <v>308</v>
      </c>
      <c r="C6" s="3">
        <v>45</v>
      </c>
      <c r="D6" s="3">
        <v>60</v>
      </c>
      <c r="E6" s="3">
        <f>C6+D6</f>
        <v>105</v>
      </c>
      <c r="F6" s="3">
        <v>55</v>
      </c>
      <c r="G6" s="3">
        <v>5</v>
      </c>
      <c r="H6" s="3">
        <v>45</v>
      </c>
    </row>
    <row r="7" spans="1:8" x14ac:dyDescent="0.25">
      <c r="A7" s="25" t="s">
        <v>321</v>
      </c>
      <c r="B7" s="15" t="s">
        <v>309</v>
      </c>
      <c r="C7" s="3">
        <v>62</v>
      </c>
      <c r="D7" s="3">
        <v>70</v>
      </c>
      <c r="E7" s="3">
        <f t="shared" ref="E7:E17" si="0">C7+D7</f>
        <v>132</v>
      </c>
      <c r="F7" s="3">
        <v>60</v>
      </c>
      <c r="G7" s="3">
        <v>25</v>
      </c>
      <c r="H7" s="3">
        <v>47</v>
      </c>
    </row>
    <row r="8" spans="1:8" x14ac:dyDescent="0.25">
      <c r="A8" s="25" t="s">
        <v>322</v>
      </c>
      <c r="B8" s="15" t="s">
        <v>310</v>
      </c>
      <c r="C8" s="3">
        <v>58</v>
      </c>
      <c r="D8" s="3">
        <v>63</v>
      </c>
      <c r="E8" s="3">
        <f t="shared" si="0"/>
        <v>121</v>
      </c>
      <c r="F8" s="3">
        <v>50</v>
      </c>
      <c r="G8" s="3">
        <v>30</v>
      </c>
      <c r="H8" s="3">
        <v>41</v>
      </c>
    </row>
    <row r="9" spans="1:8" x14ac:dyDescent="0.25">
      <c r="A9" s="25" t="s">
        <v>323</v>
      </c>
      <c r="B9" s="15" t="s">
        <v>311</v>
      </c>
      <c r="C9" s="3">
        <v>25</v>
      </c>
      <c r="D9" s="3">
        <v>40</v>
      </c>
      <c r="E9" s="3">
        <f t="shared" si="0"/>
        <v>65</v>
      </c>
      <c r="F9" s="3">
        <v>35</v>
      </c>
      <c r="G9" s="3">
        <v>10</v>
      </c>
      <c r="H9" s="3">
        <v>20</v>
      </c>
    </row>
    <row r="10" spans="1:8" x14ac:dyDescent="0.25">
      <c r="A10" s="25" t="s">
        <v>324</v>
      </c>
      <c r="B10" s="15" t="s">
        <v>312</v>
      </c>
      <c r="C10" s="3">
        <v>35</v>
      </c>
      <c r="D10" s="3">
        <v>22</v>
      </c>
      <c r="E10" s="3">
        <f t="shared" si="0"/>
        <v>57</v>
      </c>
      <c r="F10" s="3">
        <v>40</v>
      </c>
      <c r="G10" s="3">
        <v>7</v>
      </c>
      <c r="H10" s="3">
        <v>10</v>
      </c>
    </row>
    <row r="11" spans="1:8" x14ac:dyDescent="0.25">
      <c r="A11" s="25" t="s">
        <v>325</v>
      </c>
      <c r="B11" s="15" t="s">
        <v>313</v>
      </c>
      <c r="C11" s="3">
        <v>297</v>
      </c>
      <c r="D11" s="3">
        <v>285</v>
      </c>
      <c r="E11" s="3">
        <f t="shared" si="0"/>
        <v>582</v>
      </c>
      <c r="F11" s="3">
        <v>210</v>
      </c>
      <c r="G11" s="3">
        <v>90</v>
      </c>
      <c r="H11" s="3">
        <v>282</v>
      </c>
    </row>
    <row r="12" spans="1:8" x14ac:dyDescent="0.25">
      <c r="A12" s="25" t="s">
        <v>326</v>
      </c>
      <c r="B12" s="15" t="s">
        <v>314</v>
      </c>
      <c r="C12" s="3">
        <v>265</v>
      </c>
      <c r="D12" s="3">
        <v>280</v>
      </c>
      <c r="E12" s="3">
        <f t="shared" si="0"/>
        <v>545</v>
      </c>
      <c r="F12" s="3">
        <v>275</v>
      </c>
      <c r="G12" s="3">
        <v>15</v>
      </c>
      <c r="H12" s="3">
        <v>255</v>
      </c>
    </row>
    <row r="13" spans="1:8" x14ac:dyDescent="0.25">
      <c r="A13" s="25" t="s">
        <v>327</v>
      </c>
      <c r="B13" s="15" t="s">
        <v>315</v>
      </c>
      <c r="C13" s="3">
        <v>255</v>
      </c>
      <c r="D13" s="3">
        <v>265</v>
      </c>
      <c r="E13" s="3">
        <f t="shared" si="0"/>
        <v>520</v>
      </c>
      <c r="F13" s="3">
        <v>285</v>
      </c>
      <c r="G13" s="3">
        <v>10</v>
      </c>
      <c r="H13" s="3">
        <v>225</v>
      </c>
    </row>
    <row r="14" spans="1:8" x14ac:dyDescent="0.25">
      <c r="A14" s="25" t="s">
        <v>328</v>
      </c>
      <c r="B14" s="15" t="s">
        <v>316</v>
      </c>
      <c r="C14" s="3">
        <v>365</v>
      </c>
      <c r="D14" s="3">
        <v>215</v>
      </c>
      <c r="E14" s="3">
        <f t="shared" si="0"/>
        <v>580</v>
      </c>
      <c r="F14" s="3">
        <v>360</v>
      </c>
      <c r="G14" s="3">
        <v>90</v>
      </c>
      <c r="H14" s="3">
        <v>130</v>
      </c>
    </row>
    <row r="15" spans="1:8" x14ac:dyDescent="0.25">
      <c r="A15" s="25" t="s">
        <v>329</v>
      </c>
      <c r="B15" s="15" t="s">
        <v>317</v>
      </c>
      <c r="C15" s="3">
        <v>240</v>
      </c>
      <c r="D15" s="3">
        <v>315</v>
      </c>
      <c r="E15" s="3">
        <f t="shared" si="0"/>
        <v>555</v>
      </c>
      <c r="F15" s="3">
        <v>345</v>
      </c>
      <c r="G15" s="3">
        <v>85</v>
      </c>
      <c r="H15" s="3">
        <v>125</v>
      </c>
    </row>
    <row r="16" spans="1:8" x14ac:dyDescent="0.25">
      <c r="A16" s="25" t="s">
        <v>330</v>
      </c>
      <c r="B16" s="15" t="s">
        <v>318</v>
      </c>
      <c r="C16" s="3">
        <v>310</v>
      </c>
      <c r="D16" s="3">
        <v>316</v>
      </c>
      <c r="E16" s="3">
        <f t="shared" si="0"/>
        <v>626</v>
      </c>
      <c r="F16" s="3">
        <v>388</v>
      </c>
      <c r="G16" s="3">
        <v>0</v>
      </c>
      <c r="H16" s="3">
        <v>626</v>
      </c>
    </row>
    <row r="17" spans="1:8" x14ac:dyDescent="0.25">
      <c r="A17" s="25" t="s">
        <v>331</v>
      </c>
      <c r="B17" s="26" t="s">
        <v>319</v>
      </c>
      <c r="C17" s="27">
        <v>150</v>
      </c>
      <c r="D17" s="27">
        <v>348</v>
      </c>
      <c r="E17" s="3">
        <f t="shared" si="0"/>
        <v>498</v>
      </c>
      <c r="F17" s="3">
        <v>268</v>
      </c>
      <c r="G17" s="3">
        <v>0</v>
      </c>
      <c r="H17" s="3">
        <v>230</v>
      </c>
    </row>
    <row r="18" spans="1:8" x14ac:dyDescent="0.25">
      <c r="A18" s="22" t="s">
        <v>303</v>
      </c>
      <c r="B18" s="22"/>
      <c r="C18" s="3">
        <f>SUM(C6:C17)</f>
        <v>2107</v>
      </c>
      <c r="D18" s="3">
        <f t="shared" ref="D18:H18" si="1">SUM(D6:D17)</f>
        <v>2279</v>
      </c>
      <c r="E18" s="3">
        <f t="shared" si="1"/>
        <v>4386</v>
      </c>
      <c r="F18" s="3">
        <f t="shared" si="1"/>
        <v>2371</v>
      </c>
      <c r="G18" s="3">
        <f t="shared" si="1"/>
        <v>367</v>
      </c>
      <c r="H18" s="3">
        <f t="shared" si="1"/>
        <v>2036</v>
      </c>
    </row>
  </sheetData>
  <mergeCells count="6">
    <mergeCell ref="C4:D4"/>
    <mergeCell ref="F4:H4"/>
    <mergeCell ref="B4:B5"/>
    <mergeCell ref="A4:A5"/>
    <mergeCell ref="E4:E5"/>
    <mergeCell ref="A18:B18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11F9D-72B8-486C-A202-4420CA88FD76}">
  <dimension ref="A1:D36"/>
  <sheetViews>
    <sheetView tabSelected="1" topLeftCell="A22" workbookViewId="0">
      <selection activeCell="F33" sqref="F33"/>
    </sheetView>
  </sheetViews>
  <sheetFormatPr defaultRowHeight="15" x14ac:dyDescent="0.25"/>
  <cols>
    <col min="1" max="1" width="21" style="1" customWidth="1"/>
    <col min="2" max="2" width="35.5703125" customWidth="1"/>
    <col min="3" max="4" width="21" style="1" customWidth="1"/>
  </cols>
  <sheetData>
    <row r="1" spans="1:4" x14ac:dyDescent="0.25">
      <c r="A1" s="16" t="s">
        <v>332</v>
      </c>
      <c r="B1" s="16"/>
      <c r="C1" s="16"/>
      <c r="D1" s="16"/>
    </row>
    <row r="3" spans="1:4" x14ac:dyDescent="0.25">
      <c r="A3" s="3" t="s">
        <v>333</v>
      </c>
      <c r="B3" s="3" t="s">
        <v>334</v>
      </c>
      <c r="C3" s="3" t="s">
        <v>335</v>
      </c>
      <c r="D3" s="3" t="s">
        <v>336</v>
      </c>
    </row>
    <row r="4" spans="1:4" x14ac:dyDescent="0.25">
      <c r="A4" s="31" t="s">
        <v>354</v>
      </c>
      <c r="B4" s="15" t="s">
        <v>337</v>
      </c>
      <c r="C4" s="3">
        <v>1227</v>
      </c>
      <c r="D4" s="3">
        <v>3871</v>
      </c>
    </row>
    <row r="5" spans="1:4" x14ac:dyDescent="0.25">
      <c r="A5" s="3">
        <v>100</v>
      </c>
      <c r="B5" s="15" t="s">
        <v>338</v>
      </c>
      <c r="C5" s="3">
        <v>744</v>
      </c>
      <c r="D5" s="3">
        <v>2248</v>
      </c>
    </row>
    <row r="6" spans="1:4" x14ac:dyDescent="0.25">
      <c r="A6" s="3">
        <v>200</v>
      </c>
      <c r="B6" s="15" t="s">
        <v>339</v>
      </c>
      <c r="C6" s="3">
        <v>2316</v>
      </c>
      <c r="D6" s="3">
        <v>5484</v>
      </c>
    </row>
    <row r="7" spans="1:4" x14ac:dyDescent="0.25">
      <c r="A7" s="3">
        <v>300</v>
      </c>
      <c r="B7" s="15" t="s">
        <v>340</v>
      </c>
      <c r="C7" s="3">
        <v>1028</v>
      </c>
      <c r="D7" s="3">
        <v>3787</v>
      </c>
    </row>
    <row r="8" spans="1:4" x14ac:dyDescent="0.25">
      <c r="A8" s="3">
        <v>400</v>
      </c>
      <c r="B8" s="15" t="s">
        <v>341</v>
      </c>
      <c r="C8" s="3">
        <v>962</v>
      </c>
      <c r="D8" s="3">
        <v>2457</v>
      </c>
    </row>
    <row r="9" spans="1:4" x14ac:dyDescent="0.25">
      <c r="A9" s="3">
        <v>500</v>
      </c>
      <c r="B9" s="15" t="s">
        <v>342</v>
      </c>
      <c r="C9" s="3">
        <v>983</v>
      </c>
      <c r="D9" s="3">
        <v>2494</v>
      </c>
    </row>
    <row r="10" spans="1:4" x14ac:dyDescent="0.25">
      <c r="A10" s="3">
        <v>600</v>
      </c>
      <c r="B10" s="15" t="s">
        <v>343</v>
      </c>
      <c r="C10" s="3">
        <v>3115</v>
      </c>
      <c r="D10" s="3">
        <v>7003</v>
      </c>
    </row>
    <row r="11" spans="1:4" x14ac:dyDescent="0.25">
      <c r="A11" s="3">
        <v>700</v>
      </c>
      <c r="B11" s="15" t="s">
        <v>344</v>
      </c>
      <c r="C11" s="3">
        <v>803</v>
      </c>
      <c r="D11" s="3">
        <v>2287</v>
      </c>
    </row>
    <row r="12" spans="1:4" x14ac:dyDescent="0.25">
      <c r="A12" s="3">
        <v>800</v>
      </c>
      <c r="B12" s="15" t="s">
        <v>345</v>
      </c>
      <c r="C12" s="3">
        <v>1336</v>
      </c>
      <c r="D12" s="3">
        <v>3338</v>
      </c>
    </row>
    <row r="13" spans="1:4" x14ac:dyDescent="0.25">
      <c r="A13" s="3">
        <v>900</v>
      </c>
      <c r="B13" s="15" t="s">
        <v>346</v>
      </c>
      <c r="C13" s="3">
        <v>797</v>
      </c>
      <c r="D13" s="3">
        <v>2026</v>
      </c>
    </row>
    <row r="14" spans="1:4" x14ac:dyDescent="0.25">
      <c r="A14" s="28" t="s">
        <v>303</v>
      </c>
      <c r="B14" s="29"/>
      <c r="C14" s="3">
        <f>SUM(C4:C13)</f>
        <v>13311</v>
      </c>
      <c r="D14" s="3">
        <f>SUM(D4:D13)</f>
        <v>34995</v>
      </c>
    </row>
    <row r="17" spans="1:4" x14ac:dyDescent="0.25">
      <c r="A17" s="30" t="s">
        <v>347</v>
      </c>
      <c r="B17" s="30"/>
      <c r="C17" s="3">
        <v>50</v>
      </c>
      <c r="D17" s="3">
        <v>50</v>
      </c>
    </row>
    <row r="18" spans="1:4" x14ac:dyDescent="0.25">
      <c r="A18" s="30" t="s">
        <v>348</v>
      </c>
      <c r="B18" s="30"/>
      <c r="C18" s="3">
        <v>565</v>
      </c>
      <c r="D18" s="3">
        <v>2003</v>
      </c>
    </row>
    <row r="19" spans="1:4" x14ac:dyDescent="0.25">
      <c r="A19" s="30" t="s">
        <v>349</v>
      </c>
      <c r="B19" s="30"/>
      <c r="C19" s="3">
        <v>500</v>
      </c>
      <c r="D19" s="3">
        <v>500</v>
      </c>
    </row>
    <row r="20" spans="1:4" x14ac:dyDescent="0.25">
      <c r="A20" s="30" t="s">
        <v>350</v>
      </c>
      <c r="B20" s="30"/>
      <c r="C20" s="3">
        <v>36</v>
      </c>
      <c r="D20" s="3">
        <v>36</v>
      </c>
    </row>
    <row r="21" spans="1:4" x14ac:dyDescent="0.25">
      <c r="A21" s="30" t="s">
        <v>351</v>
      </c>
      <c r="B21" s="30"/>
      <c r="C21" s="3">
        <v>150</v>
      </c>
      <c r="D21" s="3">
        <v>150</v>
      </c>
    </row>
    <row r="24" spans="1:4" x14ac:dyDescent="0.25">
      <c r="A24" s="22" t="s">
        <v>352</v>
      </c>
      <c r="B24" s="22"/>
      <c r="C24" s="22"/>
      <c r="D24" s="22"/>
    </row>
    <row r="25" spans="1:4" x14ac:dyDescent="0.25">
      <c r="A25" s="3" t="s">
        <v>333</v>
      </c>
      <c r="B25" s="15" t="s">
        <v>334</v>
      </c>
      <c r="C25" s="3" t="s">
        <v>335</v>
      </c>
      <c r="D25" s="3" t="s">
        <v>353</v>
      </c>
    </row>
    <row r="26" spans="1:4" x14ac:dyDescent="0.25">
      <c r="A26" s="31" t="s">
        <v>354</v>
      </c>
      <c r="B26" s="15" t="s">
        <v>337</v>
      </c>
      <c r="C26" s="3">
        <v>115</v>
      </c>
      <c r="D26" s="3">
        <v>168</v>
      </c>
    </row>
    <row r="27" spans="1:4" x14ac:dyDescent="0.25">
      <c r="A27" s="3">
        <v>100</v>
      </c>
      <c r="B27" s="15" t="s">
        <v>338</v>
      </c>
      <c r="C27" s="3">
        <v>212</v>
      </c>
      <c r="D27" s="3">
        <v>636</v>
      </c>
    </row>
    <row r="28" spans="1:4" x14ac:dyDescent="0.25">
      <c r="A28" s="3">
        <v>200</v>
      </c>
      <c r="B28" s="15" t="s">
        <v>339</v>
      </c>
      <c r="C28" s="3">
        <v>234</v>
      </c>
      <c r="D28" s="3">
        <v>702</v>
      </c>
    </row>
    <row r="29" spans="1:4" x14ac:dyDescent="0.25">
      <c r="A29" s="3">
        <v>300</v>
      </c>
      <c r="B29" s="15" t="s">
        <v>340</v>
      </c>
      <c r="C29" s="3">
        <v>324</v>
      </c>
      <c r="D29" s="3">
        <v>972</v>
      </c>
    </row>
    <row r="30" spans="1:4" x14ac:dyDescent="0.25">
      <c r="A30" s="3">
        <v>400</v>
      </c>
      <c r="B30" s="15" t="s">
        <v>341</v>
      </c>
      <c r="C30" s="3">
        <v>122</v>
      </c>
      <c r="D30" s="3">
        <v>366</v>
      </c>
    </row>
    <row r="31" spans="1:4" x14ac:dyDescent="0.25">
      <c r="A31" s="3">
        <v>500</v>
      </c>
      <c r="B31" s="15" t="s">
        <v>342</v>
      </c>
      <c r="C31" s="3">
        <v>154</v>
      </c>
      <c r="D31" s="3">
        <v>462</v>
      </c>
    </row>
    <row r="32" spans="1:4" x14ac:dyDescent="0.25">
      <c r="A32" s="3">
        <v>600</v>
      </c>
      <c r="B32" s="15" t="s">
        <v>343</v>
      </c>
      <c r="C32" s="3">
        <v>168</v>
      </c>
      <c r="D32" s="3">
        <v>504</v>
      </c>
    </row>
    <row r="33" spans="1:4" x14ac:dyDescent="0.25">
      <c r="A33" s="3">
        <v>700</v>
      </c>
      <c r="B33" s="15" t="s">
        <v>344</v>
      </c>
      <c r="C33" s="3">
        <v>234</v>
      </c>
      <c r="D33" s="3">
        <v>702</v>
      </c>
    </row>
    <row r="34" spans="1:4" x14ac:dyDescent="0.25">
      <c r="A34" s="3">
        <v>800</v>
      </c>
      <c r="B34" s="15" t="s">
        <v>345</v>
      </c>
      <c r="C34" s="3">
        <v>249</v>
      </c>
      <c r="D34" s="3">
        <v>747</v>
      </c>
    </row>
    <row r="35" spans="1:4" x14ac:dyDescent="0.25">
      <c r="A35" s="3">
        <v>900</v>
      </c>
      <c r="B35" s="15" t="s">
        <v>346</v>
      </c>
      <c r="C35" s="3">
        <v>195</v>
      </c>
      <c r="D35" s="3">
        <v>585</v>
      </c>
    </row>
    <row r="36" spans="1:4" x14ac:dyDescent="0.25">
      <c r="A36" s="28" t="s">
        <v>303</v>
      </c>
      <c r="B36" s="29"/>
      <c r="C36" s="3">
        <f>SUM(C26:C35)</f>
        <v>2007</v>
      </c>
      <c r="D36" s="3">
        <f>SUM(D26:D35)</f>
        <v>5844</v>
      </c>
    </row>
  </sheetData>
  <mergeCells count="9">
    <mergeCell ref="A21:B21"/>
    <mergeCell ref="A24:D24"/>
    <mergeCell ref="A36:B36"/>
    <mergeCell ref="A14:B14"/>
    <mergeCell ref="A1:D1"/>
    <mergeCell ref="A17:B17"/>
    <mergeCell ref="A18:B18"/>
    <mergeCell ref="A19:B19"/>
    <mergeCell ref="A20:B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daftar perpustakaan</vt:lpstr>
      <vt:lpstr>DATA PENGUNJUNG</vt:lpstr>
      <vt:lpstr>DATA BAHAN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Cyber</dc:creator>
  <cp:lastModifiedBy>Cyber</cp:lastModifiedBy>
  <dcterms:created xsi:type="dcterms:W3CDTF">2025-12-18T08:19:19Z</dcterms:created>
  <dcterms:modified xsi:type="dcterms:W3CDTF">2025-12-19T01:37:07Z</dcterms:modified>
</cp:coreProperties>
</file>